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Results" sheetId="1" r:id="rId1"/>
    <sheet name="Entries" sheetId="2" r:id="rId2"/>
  </sheets>
  <definedNames>
    <definedName name="_xlnm._FilterDatabase" localSheetId="1" hidden="1">'Entries'!$A$1:$L$227</definedName>
    <definedName name="_xlnm.Print_Titles" localSheetId="1">'Entries'!$1:$1</definedName>
  </definedNames>
  <calcPr fullCalcOnLoad="1"/>
</workbook>
</file>

<file path=xl/sharedStrings.xml><?xml version="1.0" encoding="utf-8"?>
<sst xmlns="http://schemas.openxmlformats.org/spreadsheetml/2006/main" count="870" uniqueCount="211">
  <si>
    <t>Number</t>
  </si>
  <si>
    <t>Club</t>
  </si>
  <si>
    <t>Age Group</t>
  </si>
  <si>
    <t>w/s</t>
  </si>
  <si>
    <t>Houghton Harriers</t>
  </si>
  <si>
    <t>Lucy Webster</t>
  </si>
  <si>
    <t>Unattached</t>
  </si>
  <si>
    <t>Houghton</t>
  </si>
  <si>
    <t>Sprint</t>
  </si>
  <si>
    <t>Long Jump</t>
  </si>
  <si>
    <t>Howler</t>
  </si>
  <si>
    <t>Middle Distance</t>
  </si>
  <si>
    <t>Sedgefield</t>
  </si>
  <si>
    <t>Year 3</t>
  </si>
  <si>
    <t>50m Sprint</t>
  </si>
  <si>
    <t>Year 4</t>
  </si>
  <si>
    <t>75m Sprint</t>
  </si>
  <si>
    <t>Year 5</t>
  </si>
  <si>
    <t>Year 6</t>
  </si>
  <si>
    <t>Boys</t>
  </si>
  <si>
    <t>Girls</t>
  </si>
  <si>
    <t>400m</t>
  </si>
  <si>
    <t>600m</t>
  </si>
  <si>
    <t>Standing Long Jump</t>
  </si>
  <si>
    <t>Sunderland</t>
  </si>
  <si>
    <t>Birtley</t>
  </si>
  <si>
    <t>Evie Harrison</t>
  </si>
  <si>
    <t>Aidan Barrass</t>
  </si>
  <si>
    <t>George Beevers</t>
  </si>
  <si>
    <t>Caitlin Flanagan</t>
  </si>
  <si>
    <t>Elswick</t>
  </si>
  <si>
    <t>Sam Field</t>
  </si>
  <si>
    <t>Ella Jones</t>
  </si>
  <si>
    <t>Name</t>
  </si>
  <si>
    <t>DOB</t>
  </si>
  <si>
    <t>Sex</t>
  </si>
  <si>
    <t>Phoebe Hall</t>
  </si>
  <si>
    <t>Girl</t>
  </si>
  <si>
    <t>y</t>
  </si>
  <si>
    <t>Amelia Jones</t>
  </si>
  <si>
    <t>Anna Beevers</t>
  </si>
  <si>
    <t>Tom Pigford</t>
  </si>
  <si>
    <t>Boy</t>
  </si>
  <si>
    <t>Madeleine Liddell</t>
  </si>
  <si>
    <t>Chester le St</t>
  </si>
  <si>
    <t>Rebecca Harrison</t>
  </si>
  <si>
    <t>South Shields</t>
  </si>
  <si>
    <t>girl</t>
  </si>
  <si>
    <t>Gateshead Harriers</t>
  </si>
  <si>
    <t>Jacob Groark</t>
  </si>
  <si>
    <t>Bethany Tippins</t>
  </si>
  <si>
    <t>14/1/</t>
  </si>
  <si>
    <t>Philippa Ramsay</t>
  </si>
  <si>
    <t>Emily Williamson</t>
  </si>
  <si>
    <t>Derwentside AC</t>
  </si>
  <si>
    <t>Demi Pine</t>
  </si>
  <si>
    <t>Noah Curran</t>
  </si>
  <si>
    <t>Ethan Dewan</t>
  </si>
  <si>
    <t>Lewis Cave</t>
  </si>
  <si>
    <t>Carl Charlton</t>
  </si>
  <si>
    <t xml:space="preserve">Fynn Errington </t>
  </si>
  <si>
    <t>Tom Nicholson</t>
  </si>
  <si>
    <t>Benjamin Weston</t>
  </si>
  <si>
    <t>Thomas Wilkinson</t>
  </si>
  <si>
    <t>Corey Brown</t>
  </si>
  <si>
    <t>Rosanna Bycroft</t>
  </si>
  <si>
    <t>York</t>
  </si>
  <si>
    <t>Robert Wood</t>
  </si>
  <si>
    <t>Maite Kozak</t>
  </si>
  <si>
    <t>Durham Harriers</t>
  </si>
  <si>
    <t>Hunwick</t>
  </si>
  <si>
    <t>Aaron Lauder</t>
  </si>
  <si>
    <t>Shay Hibbitts</t>
  </si>
  <si>
    <t>Leoa Walker</t>
  </si>
  <si>
    <t>22nd May</t>
  </si>
  <si>
    <t>12th June</t>
  </si>
  <si>
    <t>17th July</t>
  </si>
  <si>
    <t>Alexander Ballantyne</t>
  </si>
  <si>
    <t>Durham City</t>
  </si>
  <si>
    <t>Callum Tait</t>
  </si>
  <si>
    <t>Emma McMahon</t>
  </si>
  <si>
    <t>Fern Bell</t>
  </si>
  <si>
    <t>Jessica Doyle</t>
  </si>
  <si>
    <t>Lucas Doyle</t>
  </si>
  <si>
    <t>Matthew Pomfrey</t>
  </si>
  <si>
    <t>Rocco Dunn</t>
  </si>
  <si>
    <t>Pannal Panthers</t>
  </si>
  <si>
    <t>Sam Wiper</t>
  </si>
  <si>
    <t>Toby Bell</t>
  </si>
  <si>
    <t>Travis Anderson</t>
  </si>
  <si>
    <t>Cele Nelson</t>
  </si>
  <si>
    <t>Corey Burrett</t>
  </si>
  <si>
    <t>Jak Jarvis</t>
  </si>
  <si>
    <t>Jodie Clarke</t>
  </si>
  <si>
    <t>Joel Brown-King</t>
  </si>
  <si>
    <t>Melissa Young</t>
  </si>
  <si>
    <t>Oliver Ezeoke</t>
  </si>
  <si>
    <t>Ross Smith</t>
  </si>
  <si>
    <t>Caitlin Calvert</t>
  </si>
  <si>
    <t>City of York</t>
  </si>
  <si>
    <t>Elliott Seymour</t>
  </si>
  <si>
    <t>Tyler Armstrong</t>
  </si>
  <si>
    <t>Katie Francis</t>
  </si>
  <si>
    <t>Katie Green</t>
  </si>
  <si>
    <t>Hannah Wilson</t>
  </si>
  <si>
    <t>Luke Foster</t>
  </si>
  <si>
    <t>Chris Perkins</t>
  </si>
  <si>
    <t>Joseph Perkins</t>
  </si>
  <si>
    <t>Kirsten Greaturex</t>
  </si>
  <si>
    <t>Syd Marshall</t>
  </si>
  <si>
    <t>Nancy Marshall</t>
  </si>
  <si>
    <t>Nathan Brown</t>
  </si>
  <si>
    <t>Matthew Drummond</t>
  </si>
  <si>
    <t>Lauren Kelsall</t>
  </si>
  <si>
    <t>Rowan Mason</t>
  </si>
  <si>
    <t>Lexie Ellis</t>
  </si>
  <si>
    <t>Harry Cole</t>
  </si>
  <si>
    <t>Bailey Peacock</t>
  </si>
  <si>
    <t>Abigail Thwaites</t>
  </si>
  <si>
    <t>Rohan Chapman</t>
  </si>
  <si>
    <t>Lily White</t>
  </si>
  <si>
    <t>Max Butler</t>
  </si>
  <si>
    <t>Billingham Harriers</t>
  </si>
  <si>
    <t>Ben Scothern</t>
  </si>
  <si>
    <t>Lucy Scothern</t>
  </si>
  <si>
    <t>Evie Peart</t>
  </si>
  <si>
    <t>Durham</t>
  </si>
  <si>
    <t>Jessica Peart</t>
  </si>
  <si>
    <t>Laura Wood</t>
  </si>
  <si>
    <t>Liam Anderson</t>
  </si>
  <si>
    <t>Crook</t>
  </si>
  <si>
    <t>Milaad Mohammed</t>
  </si>
  <si>
    <t>Emni Dodrealy</t>
  </si>
  <si>
    <t>Ellie Vincent</t>
  </si>
  <si>
    <t>Elizabeth McKinnon</t>
  </si>
  <si>
    <t>Jake Westgarth</t>
  </si>
  <si>
    <t>Harley Wade</t>
  </si>
  <si>
    <t>Hunwick Harriers</t>
  </si>
  <si>
    <t>Eva Williams</t>
  </si>
  <si>
    <t>Meg Forster</t>
  </si>
  <si>
    <t>Daniel Pickett</t>
  </si>
  <si>
    <t>1.17.80</t>
  </si>
  <si>
    <t>1.21.40</t>
  </si>
  <si>
    <t>1.22.29</t>
  </si>
  <si>
    <t>1.23.39</t>
  </si>
  <si>
    <t>1.37.73</t>
  </si>
  <si>
    <t>1.16.19</t>
  </si>
  <si>
    <t>1.16.77</t>
  </si>
  <si>
    <t>1.19.16</t>
  </si>
  <si>
    <t>1.19.19</t>
  </si>
  <si>
    <t>1.25.82</t>
  </si>
  <si>
    <t>1.26.05</t>
  </si>
  <si>
    <t>1.26.99</t>
  </si>
  <si>
    <t>1.27.07</t>
  </si>
  <si>
    <t>1.30.33</t>
  </si>
  <si>
    <t>1.30.91</t>
  </si>
  <si>
    <t>1.36.87</t>
  </si>
  <si>
    <t>1.23.8</t>
  </si>
  <si>
    <t>1.27.7</t>
  </si>
  <si>
    <t>1.28.1</t>
  </si>
  <si>
    <t>1.31.7</t>
  </si>
  <si>
    <t>1.32.0</t>
  </si>
  <si>
    <t>1.33.4</t>
  </si>
  <si>
    <t>1.33.7</t>
  </si>
  <si>
    <t>1.20.21</t>
  </si>
  <si>
    <t>1.23.76</t>
  </si>
  <si>
    <t>1.24.38</t>
  </si>
  <si>
    <t>1.24.46</t>
  </si>
  <si>
    <t>1.27.99</t>
  </si>
  <si>
    <t>1.28.42</t>
  </si>
  <si>
    <t>1.28.94</t>
  </si>
  <si>
    <t>1.29.32</t>
  </si>
  <si>
    <t>1.46.93</t>
  </si>
  <si>
    <t>1.50.20</t>
  </si>
  <si>
    <t>1.51.41</t>
  </si>
  <si>
    <t>2.00.57</t>
  </si>
  <si>
    <t>2.08.31</t>
  </si>
  <si>
    <t>2.09.25</t>
  </si>
  <si>
    <t>2.09.74</t>
  </si>
  <si>
    <t>2.19.39</t>
  </si>
  <si>
    <t>1.44.35</t>
  </si>
  <si>
    <t>1.51.75</t>
  </si>
  <si>
    <t>1.52.75</t>
  </si>
  <si>
    <t>1.53.18</t>
  </si>
  <si>
    <t>1.59.77</t>
  </si>
  <si>
    <t>2.00.11</t>
  </si>
  <si>
    <t>2.07.57</t>
  </si>
  <si>
    <t>2.09.73</t>
  </si>
  <si>
    <t>2.09.93</t>
  </si>
  <si>
    <t>2.26.78</t>
  </si>
  <si>
    <t>Iwan Jenkins</t>
  </si>
  <si>
    <t>Minors Meeting (1) - Sunday 12 June 2016</t>
  </si>
  <si>
    <t>2.02.61</t>
  </si>
  <si>
    <t>2.09.62</t>
  </si>
  <si>
    <t>2.15.74</t>
  </si>
  <si>
    <t>2.19.19</t>
  </si>
  <si>
    <t>2.19.33</t>
  </si>
  <si>
    <t>2.21.57</t>
  </si>
  <si>
    <t>2.23.65</t>
  </si>
  <si>
    <t>2.24.45</t>
  </si>
  <si>
    <t>2.25.64</t>
  </si>
  <si>
    <t>2.26.27</t>
  </si>
  <si>
    <t>2.28.05</t>
  </si>
  <si>
    <t>1.57.81</t>
  </si>
  <si>
    <t>2.00.05</t>
  </si>
  <si>
    <t>2.03.21</t>
  </si>
  <si>
    <t>2.06.74</t>
  </si>
  <si>
    <t>2.13.60</t>
  </si>
  <si>
    <t>2.14.56</t>
  </si>
  <si>
    <t>2.19.26</t>
  </si>
  <si>
    <t>2.34.58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</si>
</sst>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£&quot;#,##0.00"/>
    <numFmt numFmtId="174" formatCode="0.000"/>
  </numFmts>
  <fonts count="46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34" borderId="0" xfId="0" applyNumberFormat="1" applyFill="1" applyAlignment="1">
      <alignment horizontal="center"/>
    </xf>
    <xf numFmtId="0" fontId="3" fillId="0" borderId="0" xfId="53" applyAlignment="1" applyProtection="1">
      <alignment/>
      <protection/>
    </xf>
    <xf numFmtId="2" fontId="6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3" fillId="0" borderId="0" xfId="53" applyBorder="1" applyAlignment="1" applyProtection="1">
      <alignment/>
      <protection/>
    </xf>
    <xf numFmtId="0" fontId="4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2" fontId="0" fillId="34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10" xfId="0" applyFill="1" applyBorder="1" applyAlignment="1">
      <alignment/>
    </xf>
    <xf numFmtId="2" fontId="0" fillId="34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8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43" fillId="0" borderId="10" xfId="0" applyFont="1" applyBorder="1" applyAlignment="1">
      <alignment horizontal="center"/>
    </xf>
    <xf numFmtId="16" fontId="45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16" fontId="0" fillId="0" borderId="12" xfId="0" applyNumberFormat="1" applyFont="1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ont="1" applyBorder="1" applyAlignment="1">
      <alignment horizontal="center"/>
    </xf>
    <xf numFmtId="16" fontId="0" fillId="0" borderId="0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uzannahjones@yahoo,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3"/>
  <sheetViews>
    <sheetView workbookViewId="0" topLeftCell="A91">
      <selection activeCell="G340" sqref="G340"/>
    </sheetView>
  </sheetViews>
  <sheetFormatPr defaultColWidth="8.8515625" defaultRowHeight="12.75"/>
  <cols>
    <col min="1" max="1" width="9.140625" style="3" customWidth="1"/>
    <col min="2" max="2" width="10.421875" style="3" customWidth="1"/>
    <col min="3" max="3" width="26.421875" style="0" customWidth="1"/>
    <col min="4" max="4" width="18.421875" style="0" bestFit="1" customWidth="1"/>
    <col min="5" max="5" width="9.140625" style="10" customWidth="1"/>
    <col min="6" max="6" width="9.140625" style="31" customWidth="1"/>
  </cols>
  <sheetData>
    <row r="1" spans="1:9" s="6" customFormat="1" ht="26.25">
      <c r="A1" s="6" t="s">
        <v>191</v>
      </c>
      <c r="B1" s="8"/>
      <c r="D1" s="7"/>
      <c r="E1" s="13"/>
      <c r="F1" s="29"/>
      <c r="I1" s="8"/>
    </row>
    <row r="3" spans="1:6" s="1" customFormat="1" ht="15.75">
      <c r="A3" s="1" t="s">
        <v>19</v>
      </c>
      <c r="B3" s="1" t="s">
        <v>13</v>
      </c>
      <c r="C3" s="1" t="s">
        <v>14</v>
      </c>
      <c r="F3" s="30" t="s">
        <v>3</v>
      </c>
    </row>
    <row r="4" spans="1:6" ht="12.75">
      <c r="A4" s="3">
        <v>1</v>
      </c>
      <c r="B4" s="9">
        <v>46</v>
      </c>
      <c r="C4" s="5" t="str">
        <f>LOOKUP(B4,Entries!A:A,Entries!B:B)</f>
        <v>Sam Wiper</v>
      </c>
      <c r="D4" s="5" t="str">
        <f>LOOKUP(B4,Entries!A:A,Entries!C:C)</f>
        <v>Gateshead Harriers</v>
      </c>
      <c r="E4" s="11">
        <v>8.58</v>
      </c>
      <c r="F4" s="36"/>
    </row>
    <row r="5" spans="1:6" ht="12.75">
      <c r="A5" s="3">
        <v>2</v>
      </c>
      <c r="B5" s="9">
        <v>13</v>
      </c>
      <c r="C5" s="5" t="str">
        <f>LOOKUP(B5,Entries!A:A,Entries!B:B)</f>
        <v>Corey Burrett</v>
      </c>
      <c r="D5" s="5" t="str">
        <f>LOOKUP(B5,Entries!A:A,Entries!C:C)</f>
        <v>Unattached</v>
      </c>
      <c r="E5" s="11">
        <v>8.69</v>
      </c>
      <c r="F5" s="36"/>
    </row>
    <row r="6" spans="1:6" ht="12.75">
      <c r="A6" s="3">
        <v>3</v>
      </c>
      <c r="B6" s="9">
        <v>88</v>
      </c>
      <c r="C6" s="5" t="str">
        <f>LOOKUP(B6,Entries!A:A,Entries!B:B)</f>
        <v>Jake Westgarth</v>
      </c>
      <c r="D6" s="5" t="str">
        <f>LOOKUP(B6,Entries!A:A,Entries!C:C)</f>
        <v>Birtley</v>
      </c>
      <c r="E6" s="11">
        <v>8.96</v>
      </c>
      <c r="F6" s="36"/>
    </row>
    <row r="7" spans="1:6" ht="12.75">
      <c r="A7" s="3">
        <v>4</v>
      </c>
      <c r="B7" s="9">
        <v>51</v>
      </c>
      <c r="C7" s="5" t="str">
        <f>LOOKUP(B7,Entries!A:A,Entries!B:B)</f>
        <v>Tom Pigford</v>
      </c>
      <c r="D7" s="5" t="str">
        <f>LOOKUP(B7,Entries!A:A,Entries!C:C)</f>
        <v>Houghton</v>
      </c>
      <c r="E7" s="11">
        <v>9.03</v>
      </c>
      <c r="F7" s="36"/>
    </row>
    <row r="8" spans="1:6" ht="12.75">
      <c r="A8" s="3">
        <v>5</v>
      </c>
      <c r="B8" s="9">
        <v>79</v>
      </c>
      <c r="C8" s="5" t="str">
        <f>LOOKUP(B8,Entries!A:A,Entries!B:B)</f>
        <v>Ben Scothern</v>
      </c>
      <c r="D8" s="5" t="str">
        <f>LOOKUP(B8,Entries!A:A,Entries!C:C)</f>
        <v>Chester le St</v>
      </c>
      <c r="E8" s="11">
        <v>9.09</v>
      </c>
      <c r="F8" s="36"/>
    </row>
    <row r="9" spans="1:6" ht="12.75">
      <c r="A9" s="3">
        <v>6</v>
      </c>
      <c r="B9" s="9">
        <v>61</v>
      </c>
      <c r="C9" s="5" t="str">
        <f>LOOKUP(B9,Entries!A:A,Entries!B:B)</f>
        <v>Joseph Perkins</v>
      </c>
      <c r="D9" s="5" t="str">
        <f>LOOKUP(B9,Entries!A:A,Entries!C:C)</f>
        <v>Birtley</v>
      </c>
      <c r="E9" s="11">
        <v>9.23</v>
      </c>
      <c r="F9" s="36"/>
    </row>
    <row r="10" spans="1:6" ht="12.75">
      <c r="A10" s="3">
        <v>7</v>
      </c>
      <c r="B10" s="9">
        <v>67</v>
      </c>
      <c r="C10" s="5" t="str">
        <f>LOOKUP(B10,Entries!A:A,Entries!B:B)</f>
        <v>Matthew Drummond</v>
      </c>
      <c r="D10" s="5" t="str">
        <f>LOOKUP(B10,Entries!A:A,Entries!C:C)</f>
        <v>Birtley</v>
      </c>
      <c r="E10" s="11">
        <v>9.5</v>
      </c>
      <c r="F10" s="36"/>
    </row>
    <row r="11" spans="1:6" ht="12.75">
      <c r="A11" s="3">
        <v>8</v>
      </c>
      <c r="B11" s="9">
        <v>42</v>
      </c>
      <c r="C11" s="5" t="str">
        <f>LOOKUP(B11,Entries!A:A,Entries!B:B)</f>
        <v>Rocco Dunn</v>
      </c>
      <c r="D11" s="5" t="str">
        <f>LOOKUP(B11,Entries!A:A,Entries!C:C)</f>
        <v>Pannal Panthers</v>
      </c>
      <c r="E11" s="11">
        <v>9.89</v>
      </c>
      <c r="F11" s="36"/>
    </row>
    <row r="12" spans="1:6" ht="12.75">
      <c r="A12" s="3">
        <v>9</v>
      </c>
      <c r="B12" s="9">
        <v>71</v>
      </c>
      <c r="C12" s="5" t="str">
        <f>LOOKUP(B12,Entries!A:A,Entries!B:B)</f>
        <v>Iwan Jenkins</v>
      </c>
      <c r="D12" s="5" t="str">
        <f>LOOKUP(B12,Entries!A:A,Entries!C:C)</f>
        <v>Unattached</v>
      </c>
      <c r="E12" s="11">
        <v>10.25</v>
      </c>
      <c r="F12" s="36"/>
    </row>
    <row r="14" spans="1:6" s="1" customFormat="1" ht="15.75">
      <c r="A14" s="1" t="s">
        <v>20</v>
      </c>
      <c r="B14" s="1" t="s">
        <v>13</v>
      </c>
      <c r="C14" s="1" t="s">
        <v>14</v>
      </c>
      <c r="D14" s="1" t="s">
        <v>3</v>
      </c>
      <c r="F14" s="30"/>
    </row>
    <row r="15" spans="1:6" ht="12.75">
      <c r="A15" s="3">
        <v>1</v>
      </c>
      <c r="B15" s="9">
        <v>43</v>
      </c>
      <c r="C15" s="5" t="str">
        <f>LOOKUP(B15,Entries!A:A,Entries!B:B)</f>
        <v>Rosanna Bycroft</v>
      </c>
      <c r="D15" s="5" t="str">
        <f>LOOKUP(B15,Entries!A:A,Entries!C:C)</f>
        <v>York</v>
      </c>
      <c r="E15" s="11">
        <v>8.83</v>
      </c>
      <c r="F15" s="36"/>
    </row>
    <row r="16" spans="1:6" ht="12.75">
      <c r="A16" s="3">
        <v>2</v>
      </c>
      <c r="B16" s="9">
        <v>58</v>
      </c>
      <c r="C16" s="5" t="str">
        <f>LOOKUP(B16,Entries!A:A,Entries!B:B)</f>
        <v>Hannah Wilson</v>
      </c>
      <c r="D16" s="5" t="str">
        <f>LOOKUP(B16,Entries!A:A,Entries!C:C)</f>
        <v>Birtley</v>
      </c>
      <c r="E16" s="11">
        <v>9.08</v>
      </c>
      <c r="F16" s="36"/>
    </row>
    <row r="17" spans="1:6" ht="12.75">
      <c r="A17" s="3">
        <v>3</v>
      </c>
      <c r="B17" s="9">
        <v>64</v>
      </c>
      <c r="C17" s="5" t="str">
        <f>LOOKUP(B17,Entries!A:A,Entries!B:B)</f>
        <v>Nancy Marshall</v>
      </c>
      <c r="D17" s="5" t="str">
        <f>LOOKUP(B17,Entries!A:A,Entries!C:C)</f>
        <v>City of York</v>
      </c>
      <c r="E17" s="11">
        <v>9.08</v>
      </c>
      <c r="F17" s="36"/>
    </row>
    <row r="18" spans="1:6" ht="12.75">
      <c r="A18" s="3">
        <v>4</v>
      </c>
      <c r="B18" s="9">
        <v>39</v>
      </c>
      <c r="C18" s="5" t="str">
        <f>LOOKUP(B18,Entries!A:A,Entries!B:B)</f>
        <v>Phoebe Hall</v>
      </c>
      <c r="D18" s="5" t="str">
        <f>LOOKUP(B18,Entries!A:A,Entries!C:C)</f>
        <v>Gateshead Harriers</v>
      </c>
      <c r="E18" s="11">
        <v>9.44</v>
      </c>
      <c r="F18" s="36"/>
    </row>
    <row r="19" spans="1:6" ht="12.75">
      <c r="A19" s="3">
        <v>5</v>
      </c>
      <c r="B19" s="9">
        <v>4</v>
      </c>
      <c r="C19" s="5" t="str">
        <f>LOOKUP(B19,Entries!A:A,Entries!B:B)</f>
        <v>Amelia Jones</v>
      </c>
      <c r="D19" s="5" t="str">
        <f>LOOKUP(B19,Entries!A:A,Entries!C:C)</f>
        <v>Unattached</v>
      </c>
      <c r="E19" s="11">
        <v>9.45</v>
      </c>
      <c r="F19" s="36"/>
    </row>
    <row r="20" spans="1:6" ht="12.75">
      <c r="A20" s="3">
        <v>6</v>
      </c>
      <c r="B20" s="9">
        <v>5</v>
      </c>
      <c r="C20" s="5" t="str">
        <f>LOOKUP(B20,Entries!A:A,Entries!B:B)</f>
        <v>Anna Beevers</v>
      </c>
      <c r="D20" s="5" t="str">
        <f>LOOKUP(B20,Entries!A:A,Entries!C:C)</f>
        <v>Birtley</v>
      </c>
      <c r="E20" s="11">
        <v>9.82</v>
      </c>
      <c r="F20" s="36"/>
    </row>
    <row r="21" spans="1:6" ht="12.75">
      <c r="A21" s="3">
        <v>7</v>
      </c>
      <c r="B21" s="9">
        <v>81</v>
      </c>
      <c r="C21" s="5" t="str">
        <f>LOOKUP(B21,Entries!A:A,Entries!B:B)</f>
        <v>Evie Peart</v>
      </c>
      <c r="D21" s="5" t="str">
        <f>LOOKUP(B21,Entries!A:A,Entries!C:C)</f>
        <v>Durham</v>
      </c>
      <c r="E21" s="11">
        <v>10.21</v>
      </c>
      <c r="F21" s="36"/>
    </row>
    <row r="22" spans="2:5" ht="12.75">
      <c r="B22" s="21"/>
      <c r="C22" s="5"/>
      <c r="D22" s="5"/>
      <c r="E22" s="22"/>
    </row>
    <row r="23" spans="1:6" s="1" customFormat="1" ht="15.75">
      <c r="A23" s="1" t="s">
        <v>19</v>
      </c>
      <c r="B23" s="1" t="s">
        <v>15</v>
      </c>
      <c r="C23" s="1" t="s">
        <v>16</v>
      </c>
      <c r="F23" s="30"/>
    </row>
    <row r="24" spans="1:6" ht="12.75">
      <c r="A24" s="3">
        <v>1</v>
      </c>
      <c r="B24" s="9">
        <v>76</v>
      </c>
      <c r="C24" s="5" t="str">
        <f>LOOKUP(B24,Entries!A:A,Entries!B:B)</f>
        <v>Rohan Chapman</v>
      </c>
      <c r="D24" s="5" t="str">
        <f>LOOKUP(B24,Entries!A:A,Entries!C:C)</f>
        <v>Chester le St</v>
      </c>
      <c r="E24" s="11">
        <v>11.78</v>
      </c>
      <c r="F24" s="36"/>
    </row>
    <row r="25" spans="1:6" ht="12.75">
      <c r="A25" s="3">
        <v>2</v>
      </c>
      <c r="B25" s="9">
        <v>23</v>
      </c>
      <c r="C25" s="5" t="str">
        <f>LOOKUP(B25,Entries!A:A,Entries!B:B)</f>
        <v>Jacob Groark</v>
      </c>
      <c r="D25" s="5" t="str">
        <f>LOOKUP(B25,Entries!A:A,Entries!C:C)</f>
        <v>Houghton</v>
      </c>
      <c r="E25" s="11">
        <v>12.26</v>
      </c>
      <c r="F25" s="36"/>
    </row>
    <row r="26" spans="1:6" ht="12.75">
      <c r="A26" s="3">
        <v>3</v>
      </c>
      <c r="B26" s="9">
        <v>73</v>
      </c>
      <c r="C26" s="5" t="str">
        <f>LOOKUP(B26,Entries!A:A,Entries!B:B)</f>
        <v>Bailey Peacock</v>
      </c>
      <c r="D26" s="5" t="str">
        <f>LOOKUP(B26,Entries!A:A,Entries!C:C)</f>
        <v>Unattached</v>
      </c>
      <c r="E26" s="11">
        <v>12.64</v>
      </c>
      <c r="F26" s="36"/>
    </row>
    <row r="27" spans="1:6" ht="12.75">
      <c r="A27" s="3">
        <v>4</v>
      </c>
      <c r="B27" s="9">
        <v>34</v>
      </c>
      <c r="C27" s="5" t="str">
        <f>LOOKUP(B27,Entries!A:A,Entries!B:B)</f>
        <v>Matthew Pomfrey</v>
      </c>
      <c r="D27" s="5" t="str">
        <f>LOOKUP(B27,Entries!A:A,Entries!C:C)</f>
        <v>Chester le St</v>
      </c>
      <c r="E27" s="11">
        <v>12.86</v>
      </c>
      <c r="F27" s="36"/>
    </row>
    <row r="28" spans="1:6" ht="12.75">
      <c r="A28" s="3">
        <v>5</v>
      </c>
      <c r="B28" s="9">
        <v>63</v>
      </c>
      <c r="C28" s="5" t="str">
        <f>LOOKUP(B28,Entries!A:A,Entries!B:B)</f>
        <v>Syd Marshall</v>
      </c>
      <c r="D28" s="5" t="str">
        <f>LOOKUP(B28,Entries!A:A,Entries!C:C)</f>
        <v>City of York</v>
      </c>
      <c r="E28" s="11">
        <v>12.91</v>
      </c>
      <c r="F28" s="36"/>
    </row>
    <row r="29" spans="1:6" ht="12.75">
      <c r="A29" s="3">
        <v>6</v>
      </c>
      <c r="B29" s="9">
        <v>47</v>
      </c>
      <c r="C29" s="5" t="str">
        <f>LOOKUP(B29,Entries!A:A,Entries!B:B)</f>
        <v>Shay Hibbitts</v>
      </c>
      <c r="D29" s="5" t="str">
        <f>LOOKUP(B29,Entries!A:A,Entries!C:C)</f>
        <v>Hunwick</v>
      </c>
      <c r="E29" s="11">
        <v>13.03</v>
      </c>
      <c r="F29" s="36"/>
    </row>
    <row r="30" spans="1:6" ht="12.75">
      <c r="A30" s="3">
        <v>7</v>
      </c>
      <c r="B30" s="9">
        <v>54</v>
      </c>
      <c r="C30" s="5" t="str">
        <f>LOOKUP(B30,Entries!A:A,Entries!B:B)</f>
        <v>Elliott Seymour</v>
      </c>
      <c r="D30" s="5" t="str">
        <f>LOOKUP(B30,Entries!A:A,Entries!C:C)</f>
        <v>City of York</v>
      </c>
      <c r="E30" s="11">
        <v>13.04</v>
      </c>
      <c r="F30" s="36"/>
    </row>
    <row r="31" spans="1:6" ht="12.75">
      <c r="A31" s="3">
        <v>8</v>
      </c>
      <c r="B31" s="9">
        <v>3</v>
      </c>
      <c r="C31" s="5" t="str">
        <f>LOOKUP(B31,Entries!A:A,Entries!B:B)</f>
        <v>Alexander Ballantyne</v>
      </c>
      <c r="D31" s="5" t="str">
        <f>LOOKUP(B31,Entries!A:A,Entries!C:C)</f>
        <v>Durham City</v>
      </c>
      <c r="E31" s="11">
        <v>13.16</v>
      </c>
      <c r="F31" s="36"/>
    </row>
    <row r="32" spans="1:6" ht="12.75">
      <c r="A32" s="3">
        <v>9</v>
      </c>
      <c r="B32" s="9">
        <v>45</v>
      </c>
      <c r="C32" s="5" t="str">
        <f>LOOKUP(B32,Entries!A:A,Entries!B:B)</f>
        <v>Sam Field</v>
      </c>
      <c r="D32" s="5" t="str">
        <f>LOOKUP(B32,Entries!A:A,Entries!C:C)</f>
        <v>Sunderland</v>
      </c>
      <c r="E32" s="11">
        <v>13.53</v>
      </c>
      <c r="F32" s="36"/>
    </row>
    <row r="33" spans="1:6" ht="12.75">
      <c r="A33" s="3">
        <v>10</v>
      </c>
      <c r="B33" s="9">
        <v>59</v>
      </c>
      <c r="C33" s="5" t="str">
        <f>LOOKUP(B33,Entries!A:A,Entries!B:B)</f>
        <v>Luke Foster</v>
      </c>
      <c r="D33" s="5" t="str">
        <f>LOOKUP(B33,Entries!A:A,Entries!C:C)</f>
        <v>Chester le St</v>
      </c>
      <c r="E33" s="11">
        <v>13.56</v>
      </c>
      <c r="F33" s="36"/>
    </row>
    <row r="34" spans="1:6" ht="12.75">
      <c r="A34" s="3">
        <v>11</v>
      </c>
      <c r="B34" s="9">
        <v>33</v>
      </c>
      <c r="C34" s="5" t="str">
        <f>LOOKUP(B34,Entries!A:A,Entries!B:B)</f>
        <v>Maite Kozak</v>
      </c>
      <c r="D34" s="5" t="str">
        <f>LOOKUP(B34,Entries!A:A,Entries!C:C)</f>
        <v>Birtley</v>
      </c>
      <c r="E34" s="11">
        <v>13.57</v>
      </c>
      <c r="F34" s="36"/>
    </row>
    <row r="35" spans="1:6" ht="12.75">
      <c r="A35" s="3">
        <v>12</v>
      </c>
      <c r="B35" s="9">
        <v>89</v>
      </c>
      <c r="C35" s="5" t="str">
        <f>LOOKUP(B35,Entries!A:A,Entries!B:B)</f>
        <v>Harley Wade</v>
      </c>
      <c r="D35" s="5" t="str">
        <f>LOOKUP(B35,Entries!A:A,Entries!C:C)</f>
        <v>Hunwick Harriers</v>
      </c>
      <c r="E35" s="11">
        <v>14.98</v>
      </c>
      <c r="F35" s="36"/>
    </row>
    <row r="36" spans="1:6" s="23" customFormat="1" ht="15" customHeight="1">
      <c r="A36" s="21"/>
      <c r="B36" s="21"/>
      <c r="C36" s="5"/>
      <c r="D36" s="5"/>
      <c r="E36" s="22"/>
      <c r="F36" s="32"/>
    </row>
    <row r="37" spans="1:6" s="1" customFormat="1" ht="15" customHeight="1">
      <c r="A37" s="1" t="s">
        <v>20</v>
      </c>
      <c r="B37" s="1" t="s">
        <v>15</v>
      </c>
      <c r="C37" s="1" t="s">
        <v>16</v>
      </c>
      <c r="F37" s="30"/>
    </row>
    <row r="38" spans="1:6" s="1" customFormat="1" ht="13.5" customHeight="1">
      <c r="A38" s="3">
        <v>1</v>
      </c>
      <c r="B38" s="9">
        <v>32</v>
      </c>
      <c r="C38" s="5" t="str">
        <f>LOOKUP(B38,Entries!A:A,Entries!B:B)</f>
        <v>Madeleine Liddell</v>
      </c>
      <c r="D38" s="5" t="str">
        <f>LOOKUP(B38,Entries!A:A,Entries!C:C)</f>
        <v>Chester le St</v>
      </c>
      <c r="E38" s="11">
        <v>11.82</v>
      </c>
      <c r="F38" s="36"/>
    </row>
    <row r="39" spans="1:6" s="1" customFormat="1" ht="13.5" customHeight="1">
      <c r="A39" s="3">
        <v>2</v>
      </c>
      <c r="B39" s="9">
        <v>77</v>
      </c>
      <c r="C39" s="5" t="str">
        <f>LOOKUP(B39,Entries!A:A,Entries!B:B)</f>
        <v>Lily White</v>
      </c>
      <c r="D39" s="5" t="str">
        <f>LOOKUP(B39,Entries!A:A,Entries!C:C)</f>
        <v>Chester le St</v>
      </c>
      <c r="E39" s="11">
        <v>12.42</v>
      </c>
      <c r="F39" s="36"/>
    </row>
    <row r="40" spans="1:6" s="1" customFormat="1" ht="13.5" customHeight="1">
      <c r="A40" s="3">
        <v>3</v>
      </c>
      <c r="B40" s="9">
        <v>15</v>
      </c>
      <c r="C40" s="5" t="str">
        <f>LOOKUP(B40,Entries!A:A,Entries!B:B)</f>
        <v>Ella Jones</v>
      </c>
      <c r="D40" s="5" t="str">
        <f>LOOKUP(B40,Entries!A:A,Entries!C:C)</f>
        <v>Chester le St</v>
      </c>
      <c r="E40" s="11">
        <v>12.66</v>
      </c>
      <c r="F40" s="36"/>
    </row>
    <row r="41" spans="1:6" s="1" customFormat="1" ht="13.5" customHeight="1">
      <c r="A41" s="3">
        <v>4</v>
      </c>
      <c r="B41" s="9">
        <v>40</v>
      </c>
      <c r="C41" s="5" t="str">
        <f>LOOKUP(B41,Entries!A:A,Entries!B:B)</f>
        <v>Rebecca Harrison</v>
      </c>
      <c r="D41" s="5" t="str">
        <f>LOOKUP(B41,Entries!A:A,Entries!C:C)</f>
        <v>South Shields</v>
      </c>
      <c r="E41" s="11">
        <v>12.85</v>
      </c>
      <c r="F41" s="36"/>
    </row>
    <row r="42" spans="1:6" s="1" customFormat="1" ht="13.5" customHeight="1">
      <c r="A42" s="3">
        <v>5</v>
      </c>
      <c r="B42" s="9">
        <v>20</v>
      </c>
      <c r="C42" s="5" t="str">
        <f>LOOKUP(B42,Entries!A:A,Entries!B:B)</f>
        <v>Fern Bell</v>
      </c>
      <c r="D42" s="5" t="str">
        <f>LOOKUP(B42,Entries!A:A,Entries!C:C)</f>
        <v>Chester le St</v>
      </c>
      <c r="E42" s="11">
        <v>13.03</v>
      </c>
      <c r="F42" s="36"/>
    </row>
    <row r="43" spans="1:6" s="1" customFormat="1" ht="13.5" customHeight="1">
      <c r="A43" s="3">
        <v>6</v>
      </c>
      <c r="B43" s="9">
        <v>57</v>
      </c>
      <c r="C43" s="5" t="str">
        <f>LOOKUP(B43,Entries!A:A,Entries!B:B)</f>
        <v>Katie Green</v>
      </c>
      <c r="D43" s="5" t="str">
        <f>LOOKUP(B43,Entries!A:A,Entries!C:C)</f>
        <v>Gateshead Harriers</v>
      </c>
      <c r="E43" s="11">
        <v>13.97</v>
      </c>
      <c r="F43" s="36"/>
    </row>
    <row r="45" spans="1:5" ht="15.75">
      <c r="A45" s="1" t="s">
        <v>19</v>
      </c>
      <c r="B45" s="1" t="s">
        <v>17</v>
      </c>
      <c r="C45" s="1" t="s">
        <v>16</v>
      </c>
      <c r="D45" s="1"/>
      <c r="E45" s="1"/>
    </row>
    <row r="46" spans="1:6" ht="12.75">
      <c r="A46" s="3">
        <v>1</v>
      </c>
      <c r="B46" s="9">
        <v>27</v>
      </c>
      <c r="C46" s="5" t="str">
        <f>LOOKUP(B46,Entries!A:A,Entries!B:B)</f>
        <v>Joel Brown-King</v>
      </c>
      <c r="D46" s="5" t="str">
        <f>LOOKUP(B46,Entries!A:A,Entries!C:C)</f>
        <v>Gateshead Harriers</v>
      </c>
      <c r="E46" s="11">
        <v>11.2</v>
      </c>
      <c r="F46" s="36"/>
    </row>
    <row r="47" spans="1:6" ht="12.75">
      <c r="A47" s="3">
        <v>2</v>
      </c>
      <c r="B47" s="9">
        <v>10</v>
      </c>
      <c r="C47" s="5" t="str">
        <f>LOOKUP(B47,Entries!A:A,Entries!B:B)</f>
        <v>Carl Charlton</v>
      </c>
      <c r="D47" s="5" t="str">
        <f>LOOKUP(B47,Entries!A:A,Entries!C:C)</f>
        <v>Houghton Harriers</v>
      </c>
      <c r="E47" s="11">
        <v>11.72</v>
      </c>
      <c r="F47" s="36"/>
    </row>
    <row r="48" spans="1:6" ht="12.75">
      <c r="A48" s="3">
        <v>3</v>
      </c>
      <c r="B48" s="9">
        <v>28</v>
      </c>
      <c r="C48" s="5" t="str">
        <f>LOOKUP(B48,Entries!A:A,Entries!B:B)</f>
        <v>Leoa Walker</v>
      </c>
      <c r="D48" s="5" t="str">
        <f>LOOKUP(B48,Entries!A:A,Entries!C:C)</f>
        <v>Gateshead Harriers</v>
      </c>
      <c r="E48" s="11">
        <v>12.12</v>
      </c>
      <c r="F48" s="36"/>
    </row>
    <row r="49" spans="1:6" ht="12.75">
      <c r="A49" s="3">
        <v>4</v>
      </c>
      <c r="B49" s="9">
        <v>22</v>
      </c>
      <c r="C49" s="5" t="str">
        <f>LOOKUP(B49,Entries!A:A,Entries!B:B)</f>
        <v>George Beevers</v>
      </c>
      <c r="D49" s="5" t="str">
        <f>LOOKUP(B49,Entries!A:A,Entries!C:C)</f>
        <v>Birtley</v>
      </c>
      <c r="E49" s="11">
        <v>12.26</v>
      </c>
      <c r="F49" s="36"/>
    </row>
    <row r="50" spans="1:6" ht="12.75">
      <c r="A50" s="3">
        <v>5</v>
      </c>
      <c r="B50" s="9">
        <v>37</v>
      </c>
      <c r="C50" s="5" t="str">
        <f>LOOKUP(B50,Entries!A:A,Entries!B:B)</f>
        <v>Oliver Ezeoke</v>
      </c>
      <c r="D50" s="5" t="str">
        <f>LOOKUP(B50,Entries!A:A,Entries!C:C)</f>
        <v>Gateshead Harriers</v>
      </c>
      <c r="E50" s="11">
        <v>12.42</v>
      </c>
      <c r="F50" s="36"/>
    </row>
    <row r="51" spans="1:6" ht="12.75">
      <c r="A51" s="3">
        <v>6</v>
      </c>
      <c r="B51" s="9">
        <v>24</v>
      </c>
      <c r="C51" s="5" t="str">
        <f>LOOKUP(B51,Entries!A:A,Entries!B:B)</f>
        <v>Jak Jarvis</v>
      </c>
      <c r="D51" s="5" t="str">
        <f>LOOKUP(B51,Entries!A:A,Entries!C:C)</f>
        <v>Sunderland</v>
      </c>
      <c r="E51" s="11">
        <v>12.74</v>
      </c>
      <c r="F51" s="36"/>
    </row>
    <row r="52" spans="1:6" ht="12.75">
      <c r="A52" s="3">
        <v>7</v>
      </c>
      <c r="B52" s="9">
        <v>21</v>
      </c>
      <c r="C52" s="5" t="str">
        <f>LOOKUP(B52,Entries!A:A,Entries!B:B)</f>
        <v>Fynn Errington </v>
      </c>
      <c r="D52" s="5" t="str">
        <f>LOOKUP(B52,Entries!A:A,Entries!C:C)</f>
        <v>Birtley</v>
      </c>
      <c r="E52" s="11">
        <v>13.1</v>
      </c>
      <c r="F52" s="36"/>
    </row>
    <row r="53" spans="1:6" ht="12.75">
      <c r="A53" s="3">
        <v>8</v>
      </c>
      <c r="B53" s="9">
        <v>66</v>
      </c>
      <c r="C53" s="5" t="str">
        <f>LOOKUP(B53,Entries!A:A,Entries!B:B)</f>
        <v>Nathan Brown</v>
      </c>
      <c r="D53" s="5" t="str">
        <f>LOOKUP(B53,Entries!A:A,Entries!C:C)</f>
        <v>Chester le St</v>
      </c>
      <c r="E53" s="11">
        <v>13.2</v>
      </c>
      <c r="F53" s="36"/>
    </row>
    <row r="54" spans="1:6" s="24" customFormat="1" ht="12.75">
      <c r="A54" s="21"/>
      <c r="B54" s="21"/>
      <c r="C54" s="5"/>
      <c r="D54" s="5"/>
      <c r="E54" s="22"/>
      <c r="F54" s="33"/>
    </row>
    <row r="55" spans="1:5" ht="15.75">
      <c r="A55" s="1" t="s">
        <v>20</v>
      </c>
      <c r="B55" s="1" t="s">
        <v>17</v>
      </c>
      <c r="C55" s="1" t="s">
        <v>16</v>
      </c>
      <c r="D55" s="1"/>
      <c r="E55" s="1"/>
    </row>
    <row r="56" spans="1:6" ht="12.75">
      <c r="A56" s="3">
        <v>1</v>
      </c>
      <c r="B56" s="9">
        <v>31</v>
      </c>
      <c r="C56" s="5" t="str">
        <f>LOOKUP(B56,Entries!A:A,Entries!B:B)</f>
        <v>Lucy Webster</v>
      </c>
      <c r="D56" s="5" t="str">
        <f>LOOKUP(B56,Entries!A:A,Entries!C:C)</f>
        <v>Gateshead Harriers</v>
      </c>
      <c r="E56" s="11">
        <v>12.03</v>
      </c>
      <c r="F56" s="36"/>
    </row>
    <row r="57" spans="1:6" ht="12.75">
      <c r="A57" s="3">
        <v>2</v>
      </c>
      <c r="B57" s="9">
        <v>26</v>
      </c>
      <c r="C57" s="5" t="str">
        <f>LOOKUP(B57,Entries!A:A,Entries!B:B)</f>
        <v>Jodie Clarke</v>
      </c>
      <c r="D57" s="5" t="str">
        <f>LOOKUP(B57,Entries!A:A,Entries!C:C)</f>
        <v>Gateshead Harriers</v>
      </c>
      <c r="E57" s="11">
        <v>12.07</v>
      </c>
      <c r="F57" s="36"/>
    </row>
    <row r="58" spans="1:6" ht="12.75">
      <c r="A58" s="3">
        <v>3</v>
      </c>
      <c r="B58" s="9">
        <v>7</v>
      </c>
      <c r="C58" s="5" t="str">
        <f>LOOKUP(B58,Entries!A:A,Entries!B:B)</f>
        <v>Bethany Tippins</v>
      </c>
      <c r="D58" s="5" t="str">
        <f>LOOKUP(B58,Entries!A:A,Entries!C:C)</f>
        <v>Houghton Harriers</v>
      </c>
      <c r="E58" s="11">
        <v>12.07</v>
      </c>
      <c r="F58" s="36"/>
    </row>
    <row r="59" spans="1:6" ht="12.75">
      <c r="A59" s="3">
        <v>4</v>
      </c>
      <c r="B59" s="9">
        <v>8</v>
      </c>
      <c r="C59" s="5" t="str">
        <f>LOOKUP(B59,Entries!A:A,Entries!B:B)</f>
        <v>Caitlin Flanagan</v>
      </c>
      <c r="D59" s="5" t="str">
        <f>LOOKUP(B59,Entries!A:A,Entries!C:C)</f>
        <v>Elswick</v>
      </c>
      <c r="E59" s="11">
        <v>12.44</v>
      </c>
      <c r="F59" s="36"/>
    </row>
    <row r="60" spans="1:6" ht="12.75">
      <c r="A60" s="3">
        <v>5</v>
      </c>
      <c r="B60" s="9">
        <v>82</v>
      </c>
      <c r="C60" s="5" t="str">
        <f>LOOKUP(B60,Entries!A:A,Entries!B:B)</f>
        <v>Jessica Peart</v>
      </c>
      <c r="D60" s="5" t="str">
        <f>LOOKUP(B60,Entries!A:A,Entries!C:C)</f>
        <v>Durham</v>
      </c>
      <c r="E60" s="11">
        <v>12.68</v>
      </c>
      <c r="F60" s="36"/>
    </row>
    <row r="61" spans="1:6" ht="12.75">
      <c r="A61" s="3">
        <v>6</v>
      </c>
      <c r="B61" s="9">
        <v>91</v>
      </c>
      <c r="C61" s="5" t="str">
        <f>LOOKUP(B61,Entries!A:A,Entries!B:B)</f>
        <v>Meg Forster</v>
      </c>
      <c r="D61" s="5" t="str">
        <f>LOOKUP(B61,Entries!A:A,Entries!C:C)</f>
        <v>Gateshead Harriers</v>
      </c>
      <c r="E61" s="11">
        <v>12.73</v>
      </c>
      <c r="F61" s="36"/>
    </row>
    <row r="62" spans="1:6" ht="12.75">
      <c r="A62" s="3">
        <v>7</v>
      </c>
      <c r="B62" s="9">
        <v>86</v>
      </c>
      <c r="C62" s="5" t="str">
        <f>LOOKUP(B62,Entries!A:A,Entries!B:B)</f>
        <v>Ellie Vincent</v>
      </c>
      <c r="D62" s="5" t="str">
        <f>LOOKUP(B62,Entries!A:A,Entries!C:C)</f>
        <v>Gateshead Harriers</v>
      </c>
      <c r="E62" s="11">
        <v>12.78</v>
      </c>
      <c r="F62" s="36"/>
    </row>
    <row r="63" spans="1:6" ht="12.75">
      <c r="A63" s="3">
        <v>8</v>
      </c>
      <c r="B63" s="9">
        <v>25</v>
      </c>
      <c r="C63" s="5" t="str">
        <f>LOOKUP(B63,Entries!A:A,Entries!B:B)</f>
        <v>Jessica Doyle</v>
      </c>
      <c r="D63" s="5" t="str">
        <f>LOOKUP(B63,Entries!A:A,Entries!C:C)</f>
        <v>Unattached</v>
      </c>
      <c r="E63" s="11">
        <v>12.79</v>
      </c>
      <c r="F63" s="36"/>
    </row>
    <row r="64" spans="1:6" ht="12.75">
      <c r="A64" s="3">
        <v>9</v>
      </c>
      <c r="B64" s="9">
        <v>17</v>
      </c>
      <c r="C64" s="5" t="str">
        <f>LOOKUP(B64,Entries!A:A,Entries!B:B)</f>
        <v>Emma McMahon</v>
      </c>
      <c r="D64" s="5" t="str">
        <f>LOOKUP(B64,Entries!A:A,Entries!C:C)</f>
        <v>Derwentside AC</v>
      </c>
      <c r="E64" s="11">
        <v>12.86</v>
      </c>
      <c r="F64" s="36"/>
    </row>
    <row r="65" spans="1:6" ht="12.75">
      <c r="A65" s="3">
        <v>10</v>
      </c>
      <c r="B65" s="9">
        <v>38</v>
      </c>
      <c r="C65" s="5" t="str">
        <f>LOOKUP(B65,Entries!A:A,Entries!B:B)</f>
        <v>Philippa Ramsay</v>
      </c>
      <c r="D65" s="5" t="str">
        <f>LOOKUP(B65,Entries!A:A,Entries!C:C)</f>
        <v>Unattached</v>
      </c>
      <c r="E65" s="11">
        <v>12.91</v>
      </c>
      <c r="F65" s="36"/>
    </row>
    <row r="66" spans="1:6" ht="12.75">
      <c r="A66" s="3">
        <v>11</v>
      </c>
      <c r="B66" s="9">
        <v>53</v>
      </c>
      <c r="C66" s="5" t="str">
        <f>LOOKUP(B66,Entries!A:A,Entries!B:B)</f>
        <v>Caitlin Calvert</v>
      </c>
      <c r="D66" s="5" t="str">
        <f>LOOKUP(B66,Entries!A:A,Entries!C:C)</f>
        <v>City of York</v>
      </c>
      <c r="E66" s="11">
        <v>12.97</v>
      </c>
      <c r="F66" s="36"/>
    </row>
    <row r="67" spans="1:6" ht="12.75">
      <c r="A67" s="3">
        <v>12</v>
      </c>
      <c r="B67" s="9">
        <v>90</v>
      </c>
      <c r="C67" s="5" t="str">
        <f>LOOKUP(B67,Entries!A:A,Entries!B:B)</f>
        <v>Eva Williams</v>
      </c>
      <c r="D67" s="5" t="str">
        <f>LOOKUP(B67,Entries!A:A,Entries!C:C)</f>
        <v>Birtley</v>
      </c>
      <c r="E67" s="11">
        <v>13.11</v>
      </c>
      <c r="F67" s="36"/>
    </row>
    <row r="68" spans="1:6" ht="12.75">
      <c r="A68" s="3">
        <v>13</v>
      </c>
      <c r="B68" s="9">
        <v>70</v>
      </c>
      <c r="C68" s="5" t="str">
        <f>LOOKUP(B68,Entries!A:A,Entries!B:B)</f>
        <v>Lexie Ellis</v>
      </c>
      <c r="D68" s="5" t="str">
        <f>LOOKUP(B68,Entries!A:A,Entries!C:C)</f>
        <v>Houghton</v>
      </c>
      <c r="E68" s="11">
        <v>13.28</v>
      </c>
      <c r="F68" s="36"/>
    </row>
    <row r="69" spans="2:4" ht="18">
      <c r="B69" s="1"/>
      <c r="C69" s="2"/>
      <c r="D69" s="2"/>
    </row>
    <row r="70" spans="1:5" ht="15.75">
      <c r="A70" s="1" t="s">
        <v>19</v>
      </c>
      <c r="B70" s="1" t="s">
        <v>18</v>
      </c>
      <c r="C70" s="1" t="s">
        <v>16</v>
      </c>
      <c r="D70" s="1"/>
      <c r="E70" s="1"/>
    </row>
    <row r="71" spans="1:6" ht="12.75">
      <c r="A71" s="3">
        <v>1</v>
      </c>
      <c r="B71" s="9">
        <v>52</v>
      </c>
      <c r="C71" s="5" t="str">
        <f>LOOKUP(B71,Entries!A:A,Entries!B:B)</f>
        <v>Travis Anderson</v>
      </c>
      <c r="D71" s="5" t="str">
        <f>LOOKUP(B71,Entries!A:A,Entries!C:C)</f>
        <v>Durham Harriers</v>
      </c>
      <c r="E71" s="11">
        <v>11.28</v>
      </c>
      <c r="F71" s="36"/>
    </row>
    <row r="72" spans="1:6" ht="12.75">
      <c r="A72" s="3">
        <v>2</v>
      </c>
      <c r="B72" s="9">
        <v>9</v>
      </c>
      <c r="C72" s="5" t="str">
        <f>LOOKUP(B72,Entries!A:A,Entries!B:B)</f>
        <v>Callum Tait</v>
      </c>
      <c r="D72" s="5" t="str">
        <f>LOOKUP(B72,Entries!A:A,Entries!C:C)</f>
        <v>Sunderland</v>
      </c>
      <c r="E72" s="11">
        <v>11.48</v>
      </c>
      <c r="F72" s="36"/>
    </row>
    <row r="73" spans="1:6" ht="12.75">
      <c r="A73" s="3">
        <v>3</v>
      </c>
      <c r="B73" s="9">
        <v>69</v>
      </c>
      <c r="C73" s="5" t="str">
        <f>LOOKUP(B73,Entries!A:A,Entries!B:B)</f>
        <v>Rowan Mason</v>
      </c>
      <c r="D73" s="5" t="str">
        <f>LOOKUP(B73,Entries!A:A,Entries!C:C)</f>
        <v>Birtley</v>
      </c>
      <c r="E73" s="11">
        <v>11.66</v>
      </c>
      <c r="F73" s="36"/>
    </row>
    <row r="74" spans="1:6" ht="12.75">
      <c r="A74" s="3">
        <v>4</v>
      </c>
      <c r="B74" s="9">
        <v>74</v>
      </c>
      <c r="C74" s="5" t="str">
        <f>LOOKUP(B74,Entries!A:A,Entries!B:B)</f>
        <v>Milaad Mohammed</v>
      </c>
      <c r="D74" s="5" t="str">
        <f>LOOKUP(B74,Entries!A:A,Entries!C:C)</f>
        <v>Unattached</v>
      </c>
      <c r="E74" s="11">
        <v>11.72</v>
      </c>
      <c r="F74" s="36"/>
    </row>
    <row r="75" spans="1:6" ht="12.75">
      <c r="A75" s="3">
        <v>5</v>
      </c>
      <c r="B75" s="9">
        <v>60</v>
      </c>
      <c r="C75" s="5" t="str">
        <f>LOOKUP(B75,Entries!A:A,Entries!B:B)</f>
        <v>Chris Perkins</v>
      </c>
      <c r="D75" s="5" t="str">
        <f>LOOKUP(B75,Entries!A:A,Entries!C:C)</f>
        <v>Birtley</v>
      </c>
      <c r="E75" s="11">
        <v>11.75</v>
      </c>
      <c r="F75" s="36"/>
    </row>
    <row r="76" spans="1:6" ht="12.75">
      <c r="A76" s="3">
        <v>6</v>
      </c>
      <c r="B76" s="9">
        <v>55</v>
      </c>
      <c r="C76" s="5" t="str">
        <f>LOOKUP(B76,Entries!A:A,Entries!B:B)</f>
        <v>Tyler Armstrong</v>
      </c>
      <c r="D76" s="5" t="str">
        <f>LOOKUP(B76,Entries!A:A,Entries!C:C)</f>
        <v>Chester le St</v>
      </c>
      <c r="E76" s="11">
        <v>11.81</v>
      </c>
      <c r="F76" s="36"/>
    </row>
    <row r="77" spans="1:6" ht="12.75">
      <c r="A77" s="3">
        <v>7</v>
      </c>
      <c r="B77" s="9">
        <v>65</v>
      </c>
      <c r="C77" s="5" t="str">
        <f>LOOKUP(B77,Entries!A:A,Entries!B:B)</f>
        <v>Daniel Pickett</v>
      </c>
      <c r="D77" s="5" t="str">
        <f>LOOKUP(B77,Entries!A:A,Entries!C:C)</f>
        <v>Unattached</v>
      </c>
      <c r="E77" s="11">
        <v>12.02</v>
      </c>
      <c r="F77" s="36"/>
    </row>
    <row r="78" spans="1:6" ht="12.75">
      <c r="A78" s="3">
        <v>8</v>
      </c>
      <c r="B78" s="9">
        <v>78</v>
      </c>
      <c r="C78" s="5" t="str">
        <f>LOOKUP(B78,Entries!A:A,Entries!B:B)</f>
        <v>Max Butler</v>
      </c>
      <c r="D78" s="5" t="str">
        <f>LOOKUP(B78,Entries!A:A,Entries!C:C)</f>
        <v>Billingham Harriers</v>
      </c>
      <c r="E78" s="11">
        <v>12.08</v>
      </c>
      <c r="F78" s="36"/>
    </row>
    <row r="79" spans="1:6" ht="12.75">
      <c r="A79" s="3">
        <v>9</v>
      </c>
      <c r="B79" s="9">
        <v>84</v>
      </c>
      <c r="C79" s="5" t="str">
        <f>LOOKUP(B79,Entries!A:A,Entries!B:B)</f>
        <v>Liam Anderson</v>
      </c>
      <c r="D79" s="5" t="str">
        <f>LOOKUP(B79,Entries!A:A,Entries!C:C)</f>
        <v>Crook</v>
      </c>
      <c r="E79" s="11">
        <v>12.23</v>
      </c>
      <c r="F79" s="36"/>
    </row>
    <row r="80" spans="1:6" ht="12.75">
      <c r="A80" s="3">
        <v>10</v>
      </c>
      <c r="B80" s="9">
        <v>12</v>
      </c>
      <c r="C80" s="5" t="str">
        <f>LOOKUP(B80,Entries!A:A,Entries!B:B)</f>
        <v>Corey Brown</v>
      </c>
      <c r="D80" s="5" t="str">
        <f>LOOKUP(B80,Entries!A:A,Entries!C:C)</f>
        <v>Birtley</v>
      </c>
      <c r="E80" s="11">
        <v>12.47</v>
      </c>
      <c r="F80" s="36"/>
    </row>
    <row r="81" spans="1:6" ht="12.75">
      <c r="A81" s="3">
        <v>11</v>
      </c>
      <c r="B81" s="9">
        <v>72</v>
      </c>
      <c r="C81" s="5" t="str">
        <f>LOOKUP(B81,Entries!A:A,Entries!B:B)</f>
        <v>Harry Cole</v>
      </c>
      <c r="D81" s="5" t="str">
        <f>LOOKUP(B81,Entries!A:A,Entries!C:C)</f>
        <v>Birtley</v>
      </c>
      <c r="E81" s="11">
        <v>12.59</v>
      </c>
      <c r="F81" s="36"/>
    </row>
    <row r="82" spans="1:6" ht="12.75">
      <c r="A82" s="3">
        <v>12</v>
      </c>
      <c r="B82" s="9">
        <v>48</v>
      </c>
      <c r="C82" s="5" t="str">
        <f>LOOKUP(B82,Entries!A:A,Entries!B:B)</f>
        <v>Thomas Wilkinson</v>
      </c>
      <c r="D82" s="5" t="str">
        <f>LOOKUP(B82,Entries!A:A,Entries!C:C)</f>
        <v>Gateshead Harriers</v>
      </c>
      <c r="E82" s="11">
        <v>12.98</v>
      </c>
      <c r="F82" s="36"/>
    </row>
    <row r="83" spans="1:6" ht="12.75">
      <c r="A83" s="3">
        <v>13</v>
      </c>
      <c r="B83" s="9">
        <v>6</v>
      </c>
      <c r="C83" s="5" t="str">
        <f>LOOKUP(B83,Entries!A:A,Entries!B:B)</f>
        <v>Benjamin Weston</v>
      </c>
      <c r="D83" s="5" t="str">
        <f>LOOKUP(B83,Entries!A:A,Entries!C:C)</f>
        <v>South Shields</v>
      </c>
      <c r="E83" s="11">
        <v>13.42</v>
      </c>
      <c r="F83" s="36"/>
    </row>
    <row r="84" spans="1:6" s="24" customFormat="1" ht="12.75">
      <c r="A84" s="21"/>
      <c r="B84" s="21"/>
      <c r="C84" s="5"/>
      <c r="D84" s="5"/>
      <c r="E84" s="22"/>
      <c r="F84" s="33"/>
    </row>
    <row r="85" spans="1:5" ht="15.75">
      <c r="A85" s="1" t="s">
        <v>20</v>
      </c>
      <c r="B85" s="1" t="s">
        <v>18</v>
      </c>
      <c r="C85" s="1" t="s">
        <v>16</v>
      </c>
      <c r="D85" s="1"/>
      <c r="E85" s="1"/>
    </row>
    <row r="86" spans="1:6" ht="12.75">
      <c r="A86" s="3">
        <v>1</v>
      </c>
      <c r="B86" s="9">
        <v>75</v>
      </c>
      <c r="C86" s="5" t="str">
        <f>LOOKUP(B86,Entries!A:A,Entries!B:B)</f>
        <v>Abigail Thwaites</v>
      </c>
      <c r="D86" s="5" t="str">
        <f>LOOKUP(B86,Entries!A:A,Entries!C:C)</f>
        <v>Birtley</v>
      </c>
      <c r="E86" s="11">
        <v>11.26</v>
      </c>
      <c r="F86" s="36"/>
    </row>
    <row r="87" spans="1:6" ht="12.75">
      <c r="A87" s="3">
        <v>2</v>
      </c>
      <c r="B87" s="9">
        <v>62</v>
      </c>
      <c r="C87" s="5" t="str">
        <f>LOOKUP(B87,Entries!A:A,Entries!B:B)</f>
        <v>Kirsten Greaturex</v>
      </c>
      <c r="D87" s="5" t="str">
        <f>LOOKUP(B87,Entries!A:A,Entries!C:C)</f>
        <v>Sedgefield</v>
      </c>
      <c r="E87" s="11">
        <v>11.72</v>
      </c>
      <c r="F87" s="36"/>
    </row>
    <row r="88" spans="1:6" ht="12.75">
      <c r="A88" s="3">
        <v>3</v>
      </c>
      <c r="B88" s="9">
        <v>80</v>
      </c>
      <c r="C88" s="5" t="str">
        <f>LOOKUP(B88,Entries!A:A,Entries!B:B)</f>
        <v>Lucy Scothern</v>
      </c>
      <c r="D88" s="5" t="str">
        <f>LOOKUP(B88,Entries!A:A,Entries!C:C)</f>
        <v>Chester le St</v>
      </c>
      <c r="E88" s="11">
        <v>11.82</v>
      </c>
      <c r="F88" s="36"/>
    </row>
    <row r="89" spans="1:6" ht="12.75">
      <c r="A89" s="3">
        <v>4</v>
      </c>
      <c r="B89" s="9">
        <v>87</v>
      </c>
      <c r="C89" s="5" t="str">
        <f>LOOKUP(B89,Entries!A:A,Entries!B:B)</f>
        <v>Elizabeth McKinnon</v>
      </c>
      <c r="D89" s="5" t="str">
        <f>LOOKUP(B89,Entries!A:A,Entries!C:C)</f>
        <v>Birtley</v>
      </c>
      <c r="E89" s="11">
        <v>11.93</v>
      </c>
      <c r="F89" s="36"/>
    </row>
    <row r="90" spans="1:6" ht="12.75">
      <c r="A90" s="3">
        <v>5</v>
      </c>
      <c r="B90" s="9">
        <v>85</v>
      </c>
      <c r="C90" s="5" t="str">
        <f>LOOKUP(B90,Entries!A:A,Entries!B:B)</f>
        <v>Emni Dodrealy</v>
      </c>
      <c r="D90" s="5" t="str">
        <f>LOOKUP(B90,Entries!A:A,Entries!C:C)</f>
        <v>Gateshead Harriers</v>
      </c>
      <c r="E90" s="11">
        <v>12.03</v>
      </c>
      <c r="F90" s="36"/>
    </row>
    <row r="91" spans="1:6" ht="12.75">
      <c r="A91" s="3">
        <v>6</v>
      </c>
      <c r="B91" s="9">
        <v>68</v>
      </c>
      <c r="C91" s="5" t="str">
        <f>LOOKUP(B91,Entries!A:A,Entries!B:B)</f>
        <v>Lauren Kelsall</v>
      </c>
      <c r="D91" s="5" t="str">
        <f>LOOKUP(B91,Entries!A:A,Entries!C:C)</f>
        <v>Birtley</v>
      </c>
      <c r="E91" s="11">
        <v>12.4</v>
      </c>
      <c r="F91" s="36"/>
    </row>
    <row r="92" spans="1:6" ht="12.75">
      <c r="A92" s="3">
        <v>7</v>
      </c>
      <c r="B92" s="9">
        <v>83</v>
      </c>
      <c r="C92" s="5" t="str">
        <f>LOOKUP(B92,Entries!A:A,Entries!B:B)</f>
        <v>Laura Wood</v>
      </c>
      <c r="D92" s="5" t="str">
        <f>LOOKUP(B92,Entries!A:A,Entries!C:C)</f>
        <v>Gateshead Harriers</v>
      </c>
      <c r="E92" s="11">
        <v>12.46</v>
      </c>
      <c r="F92" s="36"/>
    </row>
    <row r="93" spans="1:6" ht="12.75">
      <c r="A93" s="3">
        <v>8</v>
      </c>
      <c r="B93" s="9">
        <v>35</v>
      </c>
      <c r="C93" s="5" t="str">
        <f>LOOKUP(B93,Entries!A:A,Entries!B:B)</f>
        <v>Melissa Young</v>
      </c>
      <c r="D93" s="5" t="str">
        <f>LOOKUP(B93,Entries!A:A,Entries!C:C)</f>
        <v>Gateshead Harriers</v>
      </c>
      <c r="E93" s="11">
        <v>12.96</v>
      </c>
      <c r="F93" s="36"/>
    </row>
    <row r="94" spans="1:6" s="24" customFormat="1" ht="12.75">
      <c r="A94" s="21"/>
      <c r="B94" s="21"/>
      <c r="C94" s="5"/>
      <c r="D94" s="5"/>
      <c r="E94" s="22"/>
      <c r="F94" s="33"/>
    </row>
    <row r="95" spans="1:5" ht="15.75">
      <c r="A95" s="1" t="s">
        <v>19</v>
      </c>
      <c r="B95" s="1" t="s">
        <v>13</v>
      </c>
      <c r="C95" s="1" t="s">
        <v>21</v>
      </c>
      <c r="D95" s="1"/>
      <c r="E95" s="1"/>
    </row>
    <row r="96" spans="1:5" ht="12.75">
      <c r="A96" s="3">
        <v>1</v>
      </c>
      <c r="B96" s="9">
        <v>51</v>
      </c>
      <c r="C96" s="5" t="str">
        <f>LOOKUP(B96,Entries!A:A,Entries!B:B)</f>
        <v>Tom Pigford</v>
      </c>
      <c r="D96" s="5" t="str">
        <f>LOOKUP(B96,Entries!A:A,Entries!C:C)</f>
        <v>Houghton</v>
      </c>
      <c r="E96" s="28" t="s">
        <v>164</v>
      </c>
    </row>
    <row r="97" spans="1:5" ht="12.75">
      <c r="A97" s="3">
        <v>2</v>
      </c>
      <c r="B97" s="9">
        <v>88</v>
      </c>
      <c r="C97" s="5" t="str">
        <f>LOOKUP(B97,Entries!A:A,Entries!B:B)</f>
        <v>Jake Westgarth</v>
      </c>
      <c r="D97" s="5" t="str">
        <f>LOOKUP(B97,Entries!A:A,Entries!C:C)</f>
        <v>Birtley</v>
      </c>
      <c r="E97" s="28" t="s">
        <v>165</v>
      </c>
    </row>
    <row r="98" spans="1:5" ht="12.75">
      <c r="A98" s="3">
        <v>3</v>
      </c>
      <c r="B98" s="9">
        <v>61</v>
      </c>
      <c r="C98" s="5" t="str">
        <f>LOOKUP(B98,Entries!A:A,Entries!B:B)</f>
        <v>Joseph Perkins</v>
      </c>
      <c r="D98" s="5" t="str">
        <f>LOOKUP(B98,Entries!A:A,Entries!C:C)</f>
        <v>Birtley</v>
      </c>
      <c r="E98" s="28" t="s">
        <v>166</v>
      </c>
    </row>
    <row r="99" spans="1:5" ht="12.75">
      <c r="A99" s="3">
        <v>4</v>
      </c>
      <c r="B99" s="9">
        <v>79</v>
      </c>
      <c r="C99" s="5" t="str">
        <f>LOOKUP(B99,Entries!A:A,Entries!B:B)</f>
        <v>Ben Scothern</v>
      </c>
      <c r="D99" s="5" t="str">
        <f>LOOKUP(B99,Entries!A:A,Entries!C:C)</f>
        <v>Chester le St</v>
      </c>
      <c r="E99" s="28" t="s">
        <v>167</v>
      </c>
    </row>
    <row r="100" spans="1:5" ht="12.75">
      <c r="A100" s="3">
        <v>5</v>
      </c>
      <c r="B100" s="9">
        <v>67</v>
      </c>
      <c r="C100" s="5" t="str">
        <f>LOOKUP(B100,Entries!A:A,Entries!B:B)</f>
        <v>Matthew Drummond</v>
      </c>
      <c r="D100" s="5" t="str">
        <f>LOOKUP(B100,Entries!A:A,Entries!C:C)</f>
        <v>Birtley</v>
      </c>
      <c r="E100" s="28" t="s">
        <v>168</v>
      </c>
    </row>
    <row r="101" spans="1:5" ht="12.75">
      <c r="A101" s="3">
        <v>6</v>
      </c>
      <c r="B101" s="9">
        <v>13</v>
      </c>
      <c r="C101" s="5" t="str">
        <f>LOOKUP(B101,Entries!A:A,Entries!B:B)</f>
        <v>Corey Burrett</v>
      </c>
      <c r="D101" s="5" t="str">
        <f>LOOKUP(B101,Entries!A:A,Entries!C:C)</f>
        <v>Unattached</v>
      </c>
      <c r="E101" s="28" t="s">
        <v>169</v>
      </c>
    </row>
    <row r="102" spans="1:5" ht="12.75">
      <c r="A102" s="3">
        <v>7</v>
      </c>
      <c r="B102" s="9">
        <v>42</v>
      </c>
      <c r="C102" s="5" t="str">
        <f>LOOKUP(B102,Entries!A:A,Entries!B:B)</f>
        <v>Rocco Dunn</v>
      </c>
      <c r="D102" s="5" t="str">
        <f>LOOKUP(B102,Entries!A:A,Entries!C:C)</f>
        <v>Pannal Panthers</v>
      </c>
      <c r="E102" s="28" t="s">
        <v>170</v>
      </c>
    </row>
    <row r="103" spans="1:5" ht="12.75">
      <c r="A103" s="3">
        <v>8</v>
      </c>
      <c r="B103" s="9">
        <v>46</v>
      </c>
      <c r="C103" s="5" t="str">
        <f>LOOKUP(B103,Entries!A:A,Entries!B:B)</f>
        <v>Sam Wiper</v>
      </c>
      <c r="D103" s="5" t="str">
        <f>LOOKUP(B103,Entries!A:A,Entries!C:C)</f>
        <v>Gateshead Harriers</v>
      </c>
      <c r="E103" s="28" t="s">
        <v>171</v>
      </c>
    </row>
    <row r="104" spans="1:5" ht="12.75">
      <c r="A104" s="3">
        <v>9</v>
      </c>
      <c r="B104" s="9">
        <v>71</v>
      </c>
      <c r="C104" s="5" t="str">
        <f>LOOKUP(B104,Entries!A:A,Entries!B:B)</f>
        <v>Iwan Jenkins</v>
      </c>
      <c r="D104" s="5" t="str">
        <f>LOOKUP(B104,Entries!A:A,Entries!C:C)</f>
        <v>Unattached</v>
      </c>
      <c r="E104" s="28" t="s">
        <v>172</v>
      </c>
    </row>
    <row r="105" spans="1:6" s="24" customFormat="1" ht="12.75">
      <c r="A105" s="21"/>
      <c r="B105" s="21"/>
      <c r="C105" s="5"/>
      <c r="D105" s="5"/>
      <c r="E105" s="22"/>
      <c r="F105" s="33"/>
    </row>
    <row r="106" spans="1:5" ht="15.75">
      <c r="A106" s="1" t="s">
        <v>20</v>
      </c>
      <c r="B106" s="1" t="s">
        <v>13</v>
      </c>
      <c r="C106" s="1" t="s">
        <v>21</v>
      </c>
      <c r="D106" s="1"/>
      <c r="E106" s="1"/>
    </row>
    <row r="107" spans="1:5" ht="13.5" customHeight="1">
      <c r="A107" s="3">
        <v>1</v>
      </c>
      <c r="B107" s="9">
        <v>43</v>
      </c>
      <c r="C107" s="5" t="str">
        <f>LOOKUP(B107,Entries!A:A,Entries!B:B)</f>
        <v>Rosanna Bycroft</v>
      </c>
      <c r="D107" s="5" t="str">
        <f>LOOKUP(B107,Entries!A:A,Entries!C:C)</f>
        <v>York</v>
      </c>
      <c r="E107" s="28" t="s">
        <v>157</v>
      </c>
    </row>
    <row r="108" spans="1:5" ht="13.5" customHeight="1">
      <c r="A108" s="3">
        <v>2</v>
      </c>
      <c r="B108" s="9">
        <v>64</v>
      </c>
      <c r="C108" s="5" t="str">
        <f>LOOKUP(B108,Entries!A:A,Entries!B:B)</f>
        <v>Nancy Marshall</v>
      </c>
      <c r="D108" s="5" t="str">
        <f>LOOKUP(B108,Entries!A:A,Entries!C:C)</f>
        <v>City of York</v>
      </c>
      <c r="E108" s="28" t="s">
        <v>158</v>
      </c>
    </row>
    <row r="109" spans="1:5" ht="13.5" customHeight="1">
      <c r="A109" s="3">
        <v>3</v>
      </c>
      <c r="B109" s="9">
        <v>58</v>
      </c>
      <c r="C109" s="5" t="str">
        <f>LOOKUP(B109,Entries!A:A,Entries!B:B)</f>
        <v>Hannah Wilson</v>
      </c>
      <c r="D109" s="5" t="str">
        <f>LOOKUP(B109,Entries!A:A,Entries!C:C)</f>
        <v>Birtley</v>
      </c>
      <c r="E109" s="28" t="s">
        <v>159</v>
      </c>
    </row>
    <row r="110" spans="1:5" ht="13.5" customHeight="1">
      <c r="A110" s="3">
        <v>4</v>
      </c>
      <c r="B110" s="9">
        <v>5</v>
      </c>
      <c r="C110" s="5" t="str">
        <f>LOOKUP(B110,Entries!A:A,Entries!B:B)</f>
        <v>Anna Beevers</v>
      </c>
      <c r="D110" s="5" t="str">
        <f>LOOKUP(B110,Entries!A:A,Entries!C:C)</f>
        <v>Birtley</v>
      </c>
      <c r="E110" s="28" t="s">
        <v>160</v>
      </c>
    </row>
    <row r="111" spans="1:5" ht="13.5" customHeight="1">
      <c r="A111" s="3">
        <v>5</v>
      </c>
      <c r="B111" s="9">
        <v>4</v>
      </c>
      <c r="C111" s="5" t="str">
        <f>LOOKUP(B111,Entries!A:A,Entries!B:B)</f>
        <v>Amelia Jones</v>
      </c>
      <c r="D111" s="5" t="str">
        <f>LOOKUP(B111,Entries!A:A,Entries!C:C)</f>
        <v>Unattached</v>
      </c>
      <c r="E111" s="28" t="s">
        <v>161</v>
      </c>
    </row>
    <row r="112" spans="1:5" ht="13.5" customHeight="1">
      <c r="A112" s="3">
        <v>6</v>
      </c>
      <c r="B112" s="9">
        <v>39</v>
      </c>
      <c r="C112" s="5" t="str">
        <f>LOOKUP(B112,Entries!A:A,Entries!B:B)</f>
        <v>Phoebe Hall</v>
      </c>
      <c r="D112" s="5" t="str">
        <f>LOOKUP(B112,Entries!A:A,Entries!C:C)</f>
        <v>Gateshead Harriers</v>
      </c>
      <c r="E112" s="19" t="s">
        <v>162</v>
      </c>
    </row>
    <row r="113" spans="1:5" ht="13.5" customHeight="1">
      <c r="A113" s="3">
        <v>7</v>
      </c>
      <c r="B113" s="9">
        <v>81</v>
      </c>
      <c r="C113" s="5" t="str">
        <f>LOOKUP(B113,Entries!A:A,Entries!B:B)</f>
        <v>Evie Peart</v>
      </c>
      <c r="D113" s="5" t="str">
        <f>LOOKUP(B113,Entries!A:A,Entries!C:C)</f>
        <v>Durham</v>
      </c>
      <c r="E113" s="28" t="s">
        <v>163</v>
      </c>
    </row>
    <row r="114" spans="1:6" s="25" customFormat="1" ht="13.5" customHeight="1">
      <c r="A114" s="21"/>
      <c r="B114" s="21"/>
      <c r="C114" s="5"/>
      <c r="D114" s="5"/>
      <c r="E114" s="22"/>
      <c r="F114" s="34"/>
    </row>
    <row r="115" spans="1:6" s="18" customFormat="1" ht="13.5" customHeight="1">
      <c r="A115" s="1" t="s">
        <v>19</v>
      </c>
      <c r="B115" s="1" t="s">
        <v>15</v>
      </c>
      <c r="C115" s="1" t="s">
        <v>21</v>
      </c>
      <c r="D115" s="1"/>
      <c r="E115" s="1"/>
      <c r="F115" s="35"/>
    </row>
    <row r="116" spans="1:6" s="18" customFormat="1" ht="13.5" customHeight="1">
      <c r="A116" s="3">
        <v>1</v>
      </c>
      <c r="B116" s="9">
        <v>47</v>
      </c>
      <c r="C116" s="5" t="str">
        <f>LOOKUP(B116,Entries!A:A,Entries!B:B)</f>
        <v>Shay Hibbitts</v>
      </c>
      <c r="D116" s="5" t="str">
        <f>LOOKUP(B116,Entries!A:A,Entries!C:C)</f>
        <v>Hunwick</v>
      </c>
      <c r="E116" s="28" t="s">
        <v>146</v>
      </c>
      <c r="F116" s="35"/>
    </row>
    <row r="117" spans="1:6" s="18" customFormat="1" ht="13.5" customHeight="1">
      <c r="A117" s="3">
        <v>2</v>
      </c>
      <c r="B117" s="9">
        <v>54</v>
      </c>
      <c r="C117" s="5" t="str">
        <f>LOOKUP(B117,Entries!A:A,Entries!B:B)</f>
        <v>Elliott Seymour</v>
      </c>
      <c r="D117" s="5" t="str">
        <f>LOOKUP(B117,Entries!A:A,Entries!C:C)</f>
        <v>City of York</v>
      </c>
      <c r="E117" s="28" t="s">
        <v>147</v>
      </c>
      <c r="F117" s="35"/>
    </row>
    <row r="118" spans="1:6" s="18" customFormat="1" ht="13.5" customHeight="1">
      <c r="A118" s="3">
        <v>3</v>
      </c>
      <c r="B118" s="9">
        <v>73</v>
      </c>
      <c r="C118" s="5" t="str">
        <f>LOOKUP(B118,Entries!A:A,Entries!B:B)</f>
        <v>Bailey Peacock</v>
      </c>
      <c r="D118" s="5" t="str">
        <f>LOOKUP(B118,Entries!A:A,Entries!C:C)</f>
        <v>Unattached</v>
      </c>
      <c r="E118" s="28" t="s">
        <v>148</v>
      </c>
      <c r="F118" s="35"/>
    </row>
    <row r="119" spans="1:6" s="18" customFormat="1" ht="13.5" customHeight="1">
      <c r="A119" s="3">
        <v>4</v>
      </c>
      <c r="B119" s="9">
        <v>76</v>
      </c>
      <c r="C119" s="5" t="str">
        <f>LOOKUP(B119,Entries!A:A,Entries!B:B)</f>
        <v>Rohan Chapman</v>
      </c>
      <c r="D119" s="5" t="str">
        <f>LOOKUP(B119,Entries!A:A,Entries!C:C)</f>
        <v>Chester le St</v>
      </c>
      <c r="E119" s="28" t="s">
        <v>149</v>
      </c>
      <c r="F119" s="35"/>
    </row>
    <row r="120" spans="1:6" s="18" customFormat="1" ht="13.5" customHeight="1">
      <c r="A120" s="3">
        <v>5</v>
      </c>
      <c r="B120" s="9">
        <v>59</v>
      </c>
      <c r="C120" s="5" t="str">
        <f>LOOKUP(B120,Entries!A:A,Entries!B:B)</f>
        <v>Luke Foster</v>
      </c>
      <c r="D120" s="5" t="str">
        <f>LOOKUP(B120,Entries!A:A,Entries!C:C)</f>
        <v>Chester le St</v>
      </c>
      <c r="E120" s="28" t="s">
        <v>150</v>
      </c>
      <c r="F120" s="35"/>
    </row>
    <row r="121" spans="1:6" s="18" customFormat="1" ht="13.5" customHeight="1">
      <c r="A121" s="3">
        <v>6</v>
      </c>
      <c r="B121" s="9">
        <v>3</v>
      </c>
      <c r="C121" s="5" t="str">
        <f>LOOKUP(B121,Entries!A:A,Entries!B:B)</f>
        <v>Alexander Ballantyne</v>
      </c>
      <c r="D121" s="5" t="str">
        <f>LOOKUP(B121,Entries!A:A,Entries!C:C)</f>
        <v>Durham City</v>
      </c>
      <c r="E121" s="28" t="s">
        <v>150</v>
      </c>
      <c r="F121" s="35"/>
    </row>
    <row r="122" spans="1:6" s="18" customFormat="1" ht="13.5" customHeight="1">
      <c r="A122" s="3">
        <v>7</v>
      </c>
      <c r="B122" s="9">
        <v>34</v>
      </c>
      <c r="C122" s="5" t="str">
        <f>LOOKUP(B122,Entries!A:A,Entries!B:B)</f>
        <v>Matthew Pomfrey</v>
      </c>
      <c r="D122" s="5" t="str">
        <f>LOOKUP(B122,Entries!A:A,Entries!C:C)</f>
        <v>Chester le St</v>
      </c>
      <c r="E122" s="28" t="s">
        <v>151</v>
      </c>
      <c r="F122" s="35"/>
    </row>
    <row r="123" spans="1:6" s="18" customFormat="1" ht="13.5" customHeight="1">
      <c r="A123" s="3">
        <v>8</v>
      </c>
      <c r="B123" s="9">
        <v>23</v>
      </c>
      <c r="C123" s="5" t="str">
        <f>LOOKUP(B123,Entries!A:A,Entries!B:B)</f>
        <v>Jacob Groark</v>
      </c>
      <c r="D123" s="5" t="str">
        <f>LOOKUP(B123,Entries!A:A,Entries!C:C)</f>
        <v>Houghton</v>
      </c>
      <c r="E123" s="28" t="s">
        <v>152</v>
      </c>
      <c r="F123" s="35"/>
    </row>
    <row r="124" spans="1:6" s="18" customFormat="1" ht="13.5" customHeight="1">
      <c r="A124" s="3">
        <v>9</v>
      </c>
      <c r="B124" s="9">
        <v>63</v>
      </c>
      <c r="C124" s="5" t="str">
        <f>LOOKUP(B124,Entries!A:A,Entries!B:B)</f>
        <v>Syd Marshall</v>
      </c>
      <c r="D124" s="5" t="str">
        <f>LOOKUP(B124,Entries!A:A,Entries!C:C)</f>
        <v>City of York</v>
      </c>
      <c r="E124" s="28" t="s">
        <v>153</v>
      </c>
      <c r="F124" s="35"/>
    </row>
    <row r="125" spans="1:6" s="18" customFormat="1" ht="13.5" customHeight="1">
      <c r="A125" s="3">
        <v>10</v>
      </c>
      <c r="B125" s="9">
        <v>45</v>
      </c>
      <c r="C125" s="5" t="str">
        <f>LOOKUP(B125,Entries!A:A,Entries!B:B)</f>
        <v>Sam Field</v>
      </c>
      <c r="D125" s="5" t="str">
        <f>LOOKUP(B125,Entries!A:A,Entries!C:C)</f>
        <v>Sunderland</v>
      </c>
      <c r="E125" s="28" t="s">
        <v>154</v>
      </c>
      <c r="F125" s="35"/>
    </row>
    <row r="126" spans="1:6" s="18" customFormat="1" ht="13.5" customHeight="1">
      <c r="A126" s="3">
        <v>11</v>
      </c>
      <c r="B126" s="9">
        <v>33</v>
      </c>
      <c r="C126" s="5" t="str">
        <f>LOOKUP(B126,Entries!A:A,Entries!B:B)</f>
        <v>Maite Kozak</v>
      </c>
      <c r="D126" s="5" t="str">
        <f>LOOKUP(B126,Entries!A:A,Entries!C:C)</f>
        <v>Birtley</v>
      </c>
      <c r="E126" s="28" t="s">
        <v>155</v>
      </c>
      <c r="F126" s="35"/>
    </row>
    <row r="127" spans="1:6" s="18" customFormat="1" ht="13.5" customHeight="1">
      <c r="A127" s="3">
        <v>12</v>
      </c>
      <c r="B127" s="9">
        <v>89</v>
      </c>
      <c r="C127" s="5" t="str">
        <f>LOOKUP(B127,Entries!A:A,Entries!B:B)</f>
        <v>Harley Wade</v>
      </c>
      <c r="D127" s="5" t="str">
        <f>LOOKUP(B127,Entries!A:A,Entries!C:C)</f>
        <v>Hunwick Harriers</v>
      </c>
      <c r="E127" s="28" t="s">
        <v>156</v>
      </c>
      <c r="F127" s="35"/>
    </row>
    <row r="128" spans="1:6" s="24" customFormat="1" ht="12.75">
      <c r="A128" s="21"/>
      <c r="B128" s="21"/>
      <c r="C128" s="21"/>
      <c r="D128" s="21"/>
      <c r="E128" s="26"/>
      <c r="F128" s="33"/>
    </row>
    <row r="129" spans="1:5" ht="15.75">
      <c r="A129" s="1" t="s">
        <v>20</v>
      </c>
      <c r="B129" s="1" t="s">
        <v>15</v>
      </c>
      <c r="C129" s="1" t="s">
        <v>21</v>
      </c>
      <c r="D129" s="1"/>
      <c r="E129" s="1"/>
    </row>
    <row r="130" spans="1:5" ht="12.75">
      <c r="A130" s="3">
        <v>1</v>
      </c>
      <c r="B130" s="9">
        <v>32</v>
      </c>
      <c r="C130" s="5" t="str">
        <f>LOOKUP(B130,Entries!A:A,Entries!B:B)</f>
        <v>Madeleine Liddell</v>
      </c>
      <c r="D130" s="5" t="str">
        <f>LOOKUP(B130,Entries!A:A,Entries!C:C)</f>
        <v>Chester le St</v>
      </c>
      <c r="E130" s="11" t="s">
        <v>141</v>
      </c>
    </row>
    <row r="131" spans="1:5" ht="12.75">
      <c r="A131" s="3">
        <v>2</v>
      </c>
      <c r="B131" s="9">
        <v>15</v>
      </c>
      <c r="C131" s="5" t="str">
        <f>LOOKUP(B131,Entries!A:A,Entries!B:B)</f>
        <v>Ella Jones</v>
      </c>
      <c r="D131" s="5" t="str">
        <f>LOOKUP(B131,Entries!A:A,Entries!C:C)</f>
        <v>Chester le St</v>
      </c>
      <c r="E131" s="11" t="s">
        <v>142</v>
      </c>
    </row>
    <row r="132" spans="1:5" ht="12.75">
      <c r="A132" s="3">
        <v>3</v>
      </c>
      <c r="B132" s="9">
        <v>40</v>
      </c>
      <c r="C132" s="5" t="str">
        <f>LOOKUP(B132,Entries!A:A,Entries!B:B)</f>
        <v>Rebecca Harrison</v>
      </c>
      <c r="D132" s="5" t="str">
        <f>LOOKUP(B132,Entries!A:A,Entries!C:C)</f>
        <v>South Shields</v>
      </c>
      <c r="E132" s="11" t="s">
        <v>143</v>
      </c>
    </row>
    <row r="133" spans="1:5" ht="12.75">
      <c r="A133" s="3">
        <v>4</v>
      </c>
      <c r="B133" s="9">
        <v>20</v>
      </c>
      <c r="C133" s="5" t="str">
        <f>LOOKUP(B133,Entries!A:A,Entries!B:B)</f>
        <v>Fern Bell</v>
      </c>
      <c r="D133" s="5" t="str">
        <f>LOOKUP(B133,Entries!A:A,Entries!C:C)</f>
        <v>Chester le St</v>
      </c>
      <c r="E133" s="11" t="s">
        <v>144</v>
      </c>
    </row>
    <row r="134" spans="1:5" ht="12.75">
      <c r="A134" s="3">
        <v>5</v>
      </c>
      <c r="B134" s="9">
        <v>57</v>
      </c>
      <c r="C134" s="5" t="str">
        <f>LOOKUP(B134,Entries!A:A,Entries!B:B)</f>
        <v>Katie Green</v>
      </c>
      <c r="D134" s="5" t="str">
        <f>LOOKUP(B134,Entries!A:A,Entries!C:C)</f>
        <v>Gateshead Harriers</v>
      </c>
      <c r="E134" s="11" t="s">
        <v>145</v>
      </c>
    </row>
    <row r="136" spans="1:5" ht="15.75">
      <c r="A136" s="1" t="s">
        <v>19</v>
      </c>
      <c r="B136" s="1" t="s">
        <v>17</v>
      </c>
      <c r="C136" s="1" t="s">
        <v>22</v>
      </c>
      <c r="D136" s="1"/>
      <c r="E136" s="1"/>
    </row>
    <row r="137" spans="1:5" ht="13.5" customHeight="1">
      <c r="A137" s="3">
        <v>1</v>
      </c>
      <c r="B137" s="9">
        <v>36</v>
      </c>
      <c r="C137" s="5" t="str">
        <f>LOOKUP(B137,Entries!A:A,Entries!B:B)</f>
        <v>Noah Curran</v>
      </c>
      <c r="D137" s="5" t="str">
        <f>LOOKUP(B137,Entries!A:A,Entries!C:C)</f>
        <v>Gateshead Harriers</v>
      </c>
      <c r="E137" s="28" t="s">
        <v>203</v>
      </c>
    </row>
    <row r="138" spans="1:5" ht="13.5" customHeight="1">
      <c r="A138" s="3">
        <v>2</v>
      </c>
      <c r="B138" s="9">
        <v>10</v>
      </c>
      <c r="C138" s="5" t="str">
        <f>LOOKUP(B138,Entries!A:A,Entries!B:B)</f>
        <v>Carl Charlton</v>
      </c>
      <c r="D138" s="5" t="str">
        <f>LOOKUP(B138,Entries!A:A,Entries!C:C)</f>
        <v>Houghton Harriers</v>
      </c>
      <c r="E138" s="28" t="s">
        <v>204</v>
      </c>
    </row>
    <row r="139" spans="1:5" ht="13.5" customHeight="1">
      <c r="A139" s="3">
        <v>3</v>
      </c>
      <c r="B139" s="9">
        <v>22</v>
      </c>
      <c r="C139" s="5" t="str">
        <f>LOOKUP(B139,Entries!A:A,Entries!B:B)</f>
        <v>George Beevers</v>
      </c>
      <c r="D139" s="5" t="str">
        <f>LOOKUP(B139,Entries!A:A,Entries!C:C)</f>
        <v>Birtley</v>
      </c>
      <c r="E139" s="28" t="s">
        <v>205</v>
      </c>
    </row>
    <row r="140" spans="1:5" ht="13.5" customHeight="1">
      <c r="A140" s="3">
        <v>4</v>
      </c>
      <c r="B140" s="9">
        <v>24</v>
      </c>
      <c r="C140" s="5" t="str">
        <f>LOOKUP(B140,Entries!A:A,Entries!B:B)</f>
        <v>Jak Jarvis</v>
      </c>
      <c r="D140" s="5" t="str">
        <f>LOOKUP(B140,Entries!A:A,Entries!C:C)</f>
        <v>Sunderland</v>
      </c>
      <c r="E140" s="28" t="s">
        <v>206</v>
      </c>
    </row>
    <row r="141" spans="1:5" ht="13.5" customHeight="1">
      <c r="A141" s="3">
        <v>5</v>
      </c>
      <c r="B141" s="9">
        <v>37</v>
      </c>
      <c r="C141" s="5" t="str">
        <f>LOOKUP(B141,Entries!A:A,Entries!B:B)</f>
        <v>Oliver Ezeoke</v>
      </c>
      <c r="D141" s="5" t="str">
        <f>LOOKUP(B141,Entries!A:A,Entries!C:C)</f>
        <v>Gateshead Harriers</v>
      </c>
      <c r="E141" s="28" t="s">
        <v>207</v>
      </c>
    </row>
    <row r="142" spans="1:5" ht="13.5" customHeight="1">
      <c r="A142" s="3">
        <v>6</v>
      </c>
      <c r="B142" s="9">
        <v>28</v>
      </c>
      <c r="C142" s="5" t="str">
        <f>LOOKUP(B142,Entries!A:A,Entries!B:B)</f>
        <v>Leoa Walker</v>
      </c>
      <c r="D142" s="5" t="str">
        <f>LOOKUP(B142,Entries!A:A,Entries!C:C)</f>
        <v>Gateshead Harriers</v>
      </c>
      <c r="E142" s="28" t="s">
        <v>208</v>
      </c>
    </row>
    <row r="143" spans="1:5" ht="13.5" customHeight="1">
      <c r="A143" s="3">
        <v>7</v>
      </c>
      <c r="B143" s="9">
        <v>66</v>
      </c>
      <c r="C143" s="5" t="str">
        <f>LOOKUP(B143,Entries!A:A,Entries!B:B)</f>
        <v>Nathan Brown</v>
      </c>
      <c r="D143" s="5" t="str">
        <f>LOOKUP(B143,Entries!A:A,Entries!C:C)</f>
        <v>Chester le St</v>
      </c>
      <c r="E143" s="28" t="s">
        <v>209</v>
      </c>
    </row>
    <row r="144" spans="1:6" s="1" customFormat="1" ht="13.5" customHeight="1">
      <c r="A144" s="3">
        <v>8</v>
      </c>
      <c r="B144" s="9">
        <v>21</v>
      </c>
      <c r="C144" s="5" t="str">
        <f>LOOKUP(B144,Entries!A:A,Entries!B:B)</f>
        <v>Fynn Errington </v>
      </c>
      <c r="D144" s="5" t="str">
        <f>LOOKUP(B144,Entries!A:A,Entries!C:C)</f>
        <v>Birtley</v>
      </c>
      <c r="E144" s="28" t="s">
        <v>210</v>
      </c>
      <c r="F144" s="30"/>
    </row>
    <row r="145" spans="1:6" s="24" customFormat="1" ht="12.75">
      <c r="A145" s="21"/>
      <c r="B145" s="21"/>
      <c r="C145" s="5"/>
      <c r="D145" s="5"/>
      <c r="E145" s="22"/>
      <c r="F145" s="33"/>
    </row>
    <row r="146" spans="1:5" ht="15.75">
      <c r="A146" s="1" t="s">
        <v>20</v>
      </c>
      <c r="B146" s="1" t="s">
        <v>17</v>
      </c>
      <c r="C146" s="1" t="s">
        <v>22</v>
      </c>
      <c r="D146" s="1"/>
      <c r="E146" s="1"/>
    </row>
    <row r="147" spans="1:5" ht="13.5" customHeight="1">
      <c r="A147" s="3">
        <v>1</v>
      </c>
      <c r="B147" s="9">
        <v>8</v>
      </c>
      <c r="C147" s="5" t="str">
        <f>LOOKUP(B147,Entries!A:A,Entries!B:B)</f>
        <v>Caitlin Flanagan</v>
      </c>
      <c r="D147" s="5" t="str">
        <f>LOOKUP(B147,Entries!A:A,Entries!C:C)</f>
        <v>Elswick</v>
      </c>
      <c r="E147" s="28" t="s">
        <v>192</v>
      </c>
    </row>
    <row r="148" spans="1:5" ht="13.5" customHeight="1">
      <c r="A148" s="3">
        <v>2</v>
      </c>
      <c r="B148" s="9">
        <v>82</v>
      </c>
      <c r="C148" s="5" t="str">
        <f>LOOKUP(B148,Entries!A:A,Entries!B:B)</f>
        <v>Jessica Peart</v>
      </c>
      <c r="D148" s="5" t="str">
        <f>LOOKUP(B148,Entries!A:A,Entries!C:C)</f>
        <v>Durham</v>
      </c>
      <c r="E148" s="28" t="s">
        <v>193</v>
      </c>
    </row>
    <row r="149" spans="1:5" ht="13.5" customHeight="1">
      <c r="A149" s="3">
        <v>3</v>
      </c>
      <c r="B149" s="9">
        <v>7</v>
      </c>
      <c r="C149" s="5" t="str">
        <f>LOOKUP(B149,Entries!A:A,Entries!B:B)</f>
        <v>Bethany Tippins</v>
      </c>
      <c r="D149" s="5" t="str">
        <f>LOOKUP(B149,Entries!A:A,Entries!C:C)</f>
        <v>Houghton Harriers</v>
      </c>
      <c r="E149" s="28" t="s">
        <v>194</v>
      </c>
    </row>
    <row r="150" spans="1:5" ht="13.5" customHeight="1">
      <c r="A150" s="3">
        <v>4</v>
      </c>
      <c r="B150" s="20">
        <v>31</v>
      </c>
      <c r="C150" s="5" t="str">
        <f>LOOKUP(B150,Entries!A:A,Entries!B:B)</f>
        <v>Lucy Webster</v>
      </c>
      <c r="D150" s="5" t="str">
        <f>LOOKUP(B150,Entries!A:A,Entries!C:C)</f>
        <v>Gateshead Harriers</v>
      </c>
      <c r="E150" s="28" t="s">
        <v>195</v>
      </c>
    </row>
    <row r="151" spans="1:5" ht="13.5" customHeight="1">
      <c r="A151" s="3">
        <v>5</v>
      </c>
      <c r="B151" s="9">
        <v>17</v>
      </c>
      <c r="C151" s="5" t="str">
        <f>LOOKUP(B151,Entries!A:A,Entries!B:B)</f>
        <v>Emma McMahon</v>
      </c>
      <c r="D151" s="5" t="str">
        <f>LOOKUP(B151,Entries!A:A,Entries!C:C)</f>
        <v>Derwentside AC</v>
      </c>
      <c r="E151" s="28" t="s">
        <v>196</v>
      </c>
    </row>
    <row r="152" spans="1:5" ht="13.5" customHeight="1">
      <c r="A152" s="3">
        <v>6</v>
      </c>
      <c r="B152" s="9">
        <v>53</v>
      </c>
      <c r="C152" s="5" t="str">
        <f>LOOKUP(B152,Entries!A:A,Entries!B:B)</f>
        <v>Caitlin Calvert</v>
      </c>
      <c r="D152" s="5" t="str">
        <f>LOOKUP(B152,Entries!A:A,Entries!C:C)</f>
        <v>City of York</v>
      </c>
      <c r="E152" s="28" t="s">
        <v>197</v>
      </c>
    </row>
    <row r="153" spans="1:5" ht="13.5" customHeight="1">
      <c r="A153" s="3">
        <v>7</v>
      </c>
      <c r="B153" s="9">
        <v>90</v>
      </c>
      <c r="C153" s="5" t="str">
        <f>LOOKUP(B153,Entries!A:A,Entries!B:B)</f>
        <v>Eva Williams</v>
      </c>
      <c r="D153" s="5" t="str">
        <f>LOOKUP(B153,Entries!A:A,Entries!C:C)</f>
        <v>Birtley</v>
      </c>
      <c r="E153" s="28" t="s">
        <v>198</v>
      </c>
    </row>
    <row r="154" spans="1:5" ht="13.5" customHeight="1">
      <c r="A154" s="3">
        <v>8</v>
      </c>
      <c r="B154" s="9">
        <v>91</v>
      </c>
      <c r="C154" s="5" t="str">
        <f>LOOKUP(B154,Entries!A:A,Entries!B:B)</f>
        <v>Meg Forster</v>
      </c>
      <c r="D154" s="5" t="str">
        <f>LOOKUP(B154,Entries!A:A,Entries!C:C)</f>
        <v>Gateshead Harriers</v>
      </c>
      <c r="E154" s="28" t="s">
        <v>199</v>
      </c>
    </row>
    <row r="155" spans="1:5" ht="13.5" customHeight="1">
      <c r="A155" s="3">
        <v>9</v>
      </c>
      <c r="B155" s="9">
        <v>25</v>
      </c>
      <c r="C155" s="5" t="str">
        <f>LOOKUP(B155,Entries!A:A,Entries!B:B)</f>
        <v>Jessica Doyle</v>
      </c>
      <c r="D155" s="5" t="str">
        <f>LOOKUP(B155,Entries!A:A,Entries!C:C)</f>
        <v>Unattached</v>
      </c>
      <c r="E155" s="28" t="s">
        <v>200</v>
      </c>
    </row>
    <row r="156" spans="1:5" ht="13.5" customHeight="1">
      <c r="A156" s="3">
        <v>10</v>
      </c>
      <c r="B156" s="9">
        <v>86</v>
      </c>
      <c r="C156" s="5" t="str">
        <f>LOOKUP(B156,Entries!A:A,Entries!B:B)</f>
        <v>Ellie Vincent</v>
      </c>
      <c r="D156" s="5" t="str">
        <f>LOOKUP(B156,Entries!A:A,Entries!C:C)</f>
        <v>Gateshead Harriers</v>
      </c>
      <c r="E156" s="28" t="s">
        <v>201</v>
      </c>
    </row>
    <row r="157" spans="1:5" ht="13.5" customHeight="1">
      <c r="A157" s="3">
        <v>11</v>
      </c>
      <c r="B157" s="9">
        <v>38</v>
      </c>
      <c r="C157" s="5" t="str">
        <f>LOOKUP(B157,Entries!A:A,Entries!B:B)</f>
        <v>Philippa Ramsay</v>
      </c>
      <c r="D157" s="5" t="str">
        <f>LOOKUP(B157,Entries!A:A,Entries!C:C)</f>
        <v>Unattached</v>
      </c>
      <c r="E157" s="28" t="s">
        <v>202</v>
      </c>
    </row>
    <row r="158" spans="2:4" ht="18">
      <c r="B158" s="1"/>
      <c r="C158" s="2"/>
      <c r="D158" s="2"/>
    </row>
    <row r="159" spans="1:5" ht="15.75">
      <c r="A159" s="1" t="s">
        <v>19</v>
      </c>
      <c r="B159" s="1" t="s">
        <v>18</v>
      </c>
      <c r="C159" s="1" t="s">
        <v>22</v>
      </c>
      <c r="D159" s="1"/>
      <c r="E159" s="1"/>
    </row>
    <row r="160" spans="1:5" ht="12.75">
      <c r="A160" s="3">
        <v>1</v>
      </c>
      <c r="B160" s="9">
        <v>60</v>
      </c>
      <c r="C160" s="5" t="str">
        <f>LOOKUP(B160,Entries!A:A,Entries!B:B)</f>
        <v>Chris Perkins</v>
      </c>
      <c r="D160" s="5" t="str">
        <f>LOOKUP(B160,Entries!A:A,Entries!C:C)</f>
        <v>Birtley</v>
      </c>
      <c r="E160" s="28" t="s">
        <v>180</v>
      </c>
    </row>
    <row r="161" spans="1:5" ht="12.75">
      <c r="A161" s="3">
        <v>2</v>
      </c>
      <c r="B161" s="9">
        <v>52</v>
      </c>
      <c r="C161" s="5" t="str">
        <f>LOOKUP(B161,Entries!A:A,Entries!B:B)</f>
        <v>Travis Anderson</v>
      </c>
      <c r="D161" s="5" t="str">
        <f>LOOKUP(B161,Entries!A:A,Entries!C:C)</f>
        <v>Durham Harriers</v>
      </c>
      <c r="E161" s="28" t="s">
        <v>181</v>
      </c>
    </row>
    <row r="162" spans="1:5" ht="12.75">
      <c r="A162" s="3">
        <v>3</v>
      </c>
      <c r="B162" s="9">
        <v>69</v>
      </c>
      <c r="C162" s="5" t="str">
        <f>LOOKUP(B162,Entries!A:A,Entries!B:B)</f>
        <v>Rowan Mason</v>
      </c>
      <c r="D162" s="5" t="str">
        <f>LOOKUP(B162,Entries!A:A,Entries!C:C)</f>
        <v>Birtley</v>
      </c>
      <c r="E162" s="28" t="s">
        <v>182</v>
      </c>
    </row>
    <row r="163" spans="1:5" ht="12.75">
      <c r="A163" s="3">
        <v>4</v>
      </c>
      <c r="B163" s="9">
        <v>78</v>
      </c>
      <c r="C163" s="5" t="str">
        <f>LOOKUP(B163,Entries!A:A,Entries!B:B)</f>
        <v>Max Butler</v>
      </c>
      <c r="D163" s="5" t="str">
        <f>LOOKUP(B163,Entries!A:A,Entries!C:C)</f>
        <v>Billingham Harriers</v>
      </c>
      <c r="E163" s="28" t="s">
        <v>183</v>
      </c>
    </row>
    <row r="164" spans="1:5" ht="12.75">
      <c r="A164" s="3">
        <v>5</v>
      </c>
      <c r="B164" s="9">
        <v>65</v>
      </c>
      <c r="C164" s="5" t="str">
        <f>LOOKUP(B164,Entries!A:A,Entries!B:B)</f>
        <v>Daniel Pickett</v>
      </c>
      <c r="D164" s="5" t="str">
        <f>LOOKUP(B164,Entries!A:A,Entries!C:C)</f>
        <v>Unattached</v>
      </c>
      <c r="E164" s="28" t="s">
        <v>184</v>
      </c>
    </row>
    <row r="165" spans="1:5" ht="12.75">
      <c r="A165" s="3">
        <v>6</v>
      </c>
      <c r="B165" s="9">
        <v>9</v>
      </c>
      <c r="C165" s="5" t="str">
        <f>LOOKUP(B165,Entries!A:A,Entries!B:B)</f>
        <v>Callum Tait</v>
      </c>
      <c r="D165" s="5" t="str">
        <f>LOOKUP(B165,Entries!A:A,Entries!C:C)</f>
        <v>Sunderland</v>
      </c>
      <c r="E165" s="28" t="s">
        <v>185</v>
      </c>
    </row>
    <row r="166" spans="1:5" ht="12.75">
      <c r="A166" s="3">
        <v>7</v>
      </c>
      <c r="B166" s="9">
        <v>12</v>
      </c>
      <c r="C166" s="5" t="str">
        <f>LOOKUP(B166,Entries!A:A,Entries!B:B)</f>
        <v>Corey Brown</v>
      </c>
      <c r="D166" s="5" t="str">
        <f>LOOKUP(B166,Entries!A:A,Entries!C:C)</f>
        <v>Birtley</v>
      </c>
      <c r="E166" s="28" t="s">
        <v>186</v>
      </c>
    </row>
    <row r="167" spans="1:5" ht="12.75">
      <c r="A167" s="3">
        <v>8</v>
      </c>
      <c r="B167" s="9">
        <v>84</v>
      </c>
      <c r="C167" s="5" t="str">
        <f>LOOKUP(B167,Entries!A:A,Entries!B:B)</f>
        <v>Liam Anderson</v>
      </c>
      <c r="D167" s="5" t="str">
        <f>LOOKUP(B167,Entries!A:A,Entries!C:C)</f>
        <v>Crook</v>
      </c>
      <c r="E167" s="28" t="s">
        <v>187</v>
      </c>
    </row>
    <row r="168" spans="1:5" ht="12.75">
      <c r="A168" s="3">
        <v>9</v>
      </c>
      <c r="B168" s="9">
        <v>6</v>
      </c>
      <c r="C168" s="5" t="str">
        <f>LOOKUP(B168,Entries!A:A,Entries!B:B)</f>
        <v>Benjamin Weston</v>
      </c>
      <c r="D168" s="5" t="str">
        <f>LOOKUP(B168,Entries!A:A,Entries!C:C)</f>
        <v>South Shields</v>
      </c>
      <c r="E168" s="28" t="s">
        <v>188</v>
      </c>
    </row>
    <row r="169" spans="1:5" ht="12.75">
      <c r="A169" s="3">
        <v>10</v>
      </c>
      <c r="B169" s="9">
        <v>55</v>
      </c>
      <c r="C169" s="5" t="str">
        <f>LOOKUP(B169,Entries!A:A,Entries!B:B)</f>
        <v>Tyler Armstrong</v>
      </c>
      <c r="D169" s="5" t="str">
        <f>LOOKUP(B169,Entries!A:A,Entries!C:C)</f>
        <v>Chester le St</v>
      </c>
      <c r="E169" s="28" t="s">
        <v>189</v>
      </c>
    </row>
    <row r="170" spans="1:6" s="24" customFormat="1" ht="15.75">
      <c r="A170" s="21"/>
      <c r="B170" s="21"/>
      <c r="C170" s="5"/>
      <c r="D170" s="5"/>
      <c r="E170" s="22"/>
      <c r="F170" s="32"/>
    </row>
    <row r="171" spans="1:5" ht="15.75">
      <c r="A171" s="1" t="s">
        <v>20</v>
      </c>
      <c r="B171" s="1" t="s">
        <v>18</v>
      </c>
      <c r="C171" s="1" t="s">
        <v>22</v>
      </c>
      <c r="D171" s="1"/>
      <c r="E171" s="1"/>
    </row>
    <row r="172" spans="1:5" ht="12.75">
      <c r="A172" s="3">
        <v>1</v>
      </c>
      <c r="B172" s="9">
        <v>75</v>
      </c>
      <c r="C172" s="5" t="str">
        <f>LOOKUP(B172,Entries!A:A,Entries!B:B)</f>
        <v>Abigail Thwaites</v>
      </c>
      <c r="D172" s="5" t="str">
        <f>LOOKUP(B172,Entries!A:A,Entries!C:C)</f>
        <v>Birtley</v>
      </c>
      <c r="E172" s="28" t="s">
        <v>173</v>
      </c>
    </row>
    <row r="173" spans="1:5" ht="12.75">
      <c r="A173" s="3">
        <v>2</v>
      </c>
      <c r="B173" s="9">
        <v>80</v>
      </c>
      <c r="C173" s="5" t="str">
        <f>LOOKUP(B173,Entries!A:A,Entries!B:B)</f>
        <v>Lucy Scothern</v>
      </c>
      <c r="D173" s="5" t="str">
        <f>LOOKUP(B173,Entries!A:A,Entries!C:C)</f>
        <v>Chester le St</v>
      </c>
      <c r="E173" s="28" t="s">
        <v>174</v>
      </c>
    </row>
    <row r="174" spans="1:5" ht="12.75">
      <c r="A174" s="3">
        <v>3</v>
      </c>
      <c r="B174" s="9">
        <v>56</v>
      </c>
      <c r="C174" s="5" t="str">
        <f>LOOKUP(B174,Entries!A:A,Entries!B:B)</f>
        <v>Katie Francis</v>
      </c>
      <c r="D174" s="5" t="str">
        <f>LOOKUP(B174,Entries!A:A,Entries!C:C)</f>
        <v>Birtley</v>
      </c>
      <c r="E174" s="28" t="s">
        <v>175</v>
      </c>
    </row>
    <row r="175" spans="1:5" ht="12.75">
      <c r="A175" s="3">
        <v>4</v>
      </c>
      <c r="B175" s="9">
        <v>87</v>
      </c>
      <c r="C175" s="5" t="str">
        <f>LOOKUP(B175,Entries!A:A,Entries!B:B)</f>
        <v>Elizabeth McKinnon</v>
      </c>
      <c r="D175" s="5" t="str">
        <f>LOOKUP(B175,Entries!A:A,Entries!C:C)</f>
        <v>Birtley</v>
      </c>
      <c r="E175" s="28" t="s">
        <v>176</v>
      </c>
    </row>
    <row r="176" spans="1:5" ht="12.75">
      <c r="A176" s="3">
        <v>5</v>
      </c>
      <c r="B176" s="9">
        <v>83</v>
      </c>
      <c r="C176" s="5" t="str">
        <f>LOOKUP(B176,Entries!A:A,Entries!B:B)</f>
        <v>Laura Wood</v>
      </c>
      <c r="D176" s="5" t="str">
        <f>LOOKUP(B176,Entries!A:A,Entries!C:C)</f>
        <v>Gateshead Harriers</v>
      </c>
      <c r="E176" s="28" t="s">
        <v>177</v>
      </c>
    </row>
    <row r="177" spans="1:5" ht="12.75">
      <c r="A177" s="3">
        <v>6</v>
      </c>
      <c r="B177" s="9">
        <v>68</v>
      </c>
      <c r="C177" s="5" t="str">
        <f>LOOKUP(B177,Entries!A:A,Entries!B:B)</f>
        <v>Lauren Kelsall</v>
      </c>
      <c r="D177" s="5" t="str">
        <f>LOOKUP(B177,Entries!A:A,Entries!C:C)</f>
        <v>Birtley</v>
      </c>
      <c r="E177" s="28" t="s">
        <v>178</v>
      </c>
    </row>
    <row r="178" spans="1:5" ht="12.75">
      <c r="A178" s="3">
        <v>7</v>
      </c>
      <c r="B178" s="9">
        <v>62</v>
      </c>
      <c r="C178" s="5" t="str">
        <f>LOOKUP(B178,Entries!A:A,Entries!B:B)</f>
        <v>Kirsten Greaturex</v>
      </c>
      <c r="D178" s="5" t="str">
        <f>LOOKUP(B178,Entries!A:A,Entries!C:C)</f>
        <v>Sedgefield</v>
      </c>
      <c r="E178" s="28" t="s">
        <v>179</v>
      </c>
    </row>
    <row r="180" spans="1:5" ht="15.75">
      <c r="A180" s="1" t="s">
        <v>19</v>
      </c>
      <c r="B180" s="1" t="s">
        <v>13</v>
      </c>
      <c r="C180" s="1" t="s">
        <v>10</v>
      </c>
      <c r="D180" s="1"/>
      <c r="E180" s="1"/>
    </row>
    <row r="181" spans="1:5" ht="13.5" customHeight="1">
      <c r="A181" s="3">
        <v>1</v>
      </c>
      <c r="B181" s="9">
        <v>61</v>
      </c>
      <c r="C181" s="5" t="str">
        <f>LOOKUP(B181,Entries!A:A,Entries!B:B)</f>
        <v>Joseph Perkins</v>
      </c>
      <c r="D181" s="5" t="str">
        <f>LOOKUP(B181,Entries!A:A,Entries!C:C)</f>
        <v>Birtley</v>
      </c>
      <c r="E181" s="11">
        <v>20.85</v>
      </c>
    </row>
    <row r="182" spans="1:5" ht="13.5" customHeight="1">
      <c r="A182" s="3">
        <v>2</v>
      </c>
      <c r="B182" s="9">
        <v>88</v>
      </c>
      <c r="C182" s="5" t="str">
        <f>LOOKUP(B182,Entries!A:A,Entries!B:B)</f>
        <v>Jake Westgarth</v>
      </c>
      <c r="D182" s="5" t="str">
        <f>LOOKUP(B182,Entries!A:A,Entries!C:C)</f>
        <v>Birtley</v>
      </c>
      <c r="E182" s="11">
        <v>18.3</v>
      </c>
    </row>
    <row r="183" spans="1:5" ht="13.5" customHeight="1">
      <c r="A183" s="3">
        <v>3</v>
      </c>
      <c r="B183" s="9">
        <v>79</v>
      </c>
      <c r="C183" s="5" t="str">
        <f>LOOKUP(B183,Entries!A:A,Entries!B:B)</f>
        <v>Ben Scothern</v>
      </c>
      <c r="D183" s="5" t="str">
        <f>LOOKUP(B183,Entries!A:A,Entries!C:C)</f>
        <v>Chester le St</v>
      </c>
      <c r="E183" s="11">
        <v>16.55</v>
      </c>
    </row>
    <row r="184" spans="1:5" ht="13.5" customHeight="1">
      <c r="A184" s="3">
        <v>4</v>
      </c>
      <c r="B184" s="9">
        <v>51</v>
      </c>
      <c r="C184" s="5" t="str">
        <f>LOOKUP(B184,Entries!A:A,Entries!B:B)</f>
        <v>Tom Pigford</v>
      </c>
      <c r="D184" s="5" t="str">
        <f>LOOKUP(B184,Entries!A:A,Entries!C:C)</f>
        <v>Houghton</v>
      </c>
      <c r="E184" s="11">
        <v>16.25</v>
      </c>
    </row>
    <row r="185" spans="1:5" ht="13.5" customHeight="1">
      <c r="A185" s="3">
        <v>5</v>
      </c>
      <c r="B185" s="9">
        <v>46</v>
      </c>
      <c r="C185" s="5" t="str">
        <f>LOOKUP(B185,Entries!A:A,Entries!B:B)</f>
        <v>Sam Wiper</v>
      </c>
      <c r="D185" s="5" t="str">
        <f>LOOKUP(B185,Entries!A:A,Entries!C:C)</f>
        <v>Gateshead Harriers</v>
      </c>
      <c r="E185" s="11">
        <v>14.35</v>
      </c>
    </row>
    <row r="186" spans="1:5" ht="13.5" customHeight="1">
      <c r="A186" s="3">
        <v>6</v>
      </c>
      <c r="B186" s="9">
        <v>71</v>
      </c>
      <c r="C186" s="5" t="str">
        <f>LOOKUP(B186,Entries!A:A,Entries!B:B)</f>
        <v>Iwan Jenkins</v>
      </c>
      <c r="D186" s="5" t="str">
        <f>LOOKUP(B186,Entries!A:A,Entries!C:C)</f>
        <v>Unattached</v>
      </c>
      <c r="E186" s="11">
        <v>13.45</v>
      </c>
    </row>
    <row r="187" spans="1:5" ht="13.5" customHeight="1">
      <c r="A187" s="3">
        <v>7</v>
      </c>
      <c r="B187" s="9">
        <v>42</v>
      </c>
      <c r="C187" s="5" t="str">
        <f>LOOKUP(B187,Entries!A:A,Entries!B:B)</f>
        <v>Rocco Dunn</v>
      </c>
      <c r="D187" s="5" t="str">
        <f>LOOKUP(B187,Entries!A:A,Entries!C:C)</f>
        <v>Pannal Panthers</v>
      </c>
      <c r="E187" s="11">
        <v>11.2</v>
      </c>
    </row>
    <row r="188" spans="1:5" ht="13.5" customHeight="1">
      <c r="A188" s="3">
        <v>8</v>
      </c>
      <c r="B188" s="9">
        <v>67</v>
      </c>
      <c r="C188" s="5" t="str">
        <f>LOOKUP(B188,Entries!A:A,Entries!B:B)</f>
        <v>Matthew Drummond</v>
      </c>
      <c r="D188" s="5" t="str">
        <f>LOOKUP(B188,Entries!A:A,Entries!C:C)</f>
        <v>Birtley</v>
      </c>
      <c r="E188" s="11">
        <v>10.35</v>
      </c>
    </row>
    <row r="189" spans="1:5" ht="13.5" customHeight="1">
      <c r="A189" s="3">
        <v>9</v>
      </c>
      <c r="B189" s="9">
        <v>13</v>
      </c>
      <c r="C189" s="5" t="str">
        <f>LOOKUP(B189,Entries!A:A,Entries!B:B)</f>
        <v>Corey Burrett</v>
      </c>
      <c r="D189" s="5" t="str">
        <f>LOOKUP(B189,Entries!A:A,Entries!C:C)</f>
        <v>Unattached</v>
      </c>
      <c r="E189" s="11">
        <v>8.15</v>
      </c>
    </row>
    <row r="190" spans="1:6" s="24" customFormat="1" ht="12.75">
      <c r="A190" s="21"/>
      <c r="B190" s="21"/>
      <c r="C190" s="5"/>
      <c r="D190" s="5"/>
      <c r="E190" s="22"/>
      <c r="F190" s="33"/>
    </row>
    <row r="191" spans="1:5" ht="15.75">
      <c r="A191" s="1" t="s">
        <v>20</v>
      </c>
      <c r="B191" s="1" t="s">
        <v>13</v>
      </c>
      <c r="C191" s="1" t="s">
        <v>10</v>
      </c>
      <c r="D191" s="1"/>
      <c r="E191" s="1"/>
    </row>
    <row r="192" spans="1:5" ht="12.75">
      <c r="A192" s="3">
        <v>1</v>
      </c>
      <c r="B192" s="9">
        <v>4</v>
      </c>
      <c r="C192" s="5" t="str">
        <f>LOOKUP(B192,Entries!A:A,Entries!B:B)</f>
        <v>Amelia Jones</v>
      </c>
      <c r="D192" s="5" t="str">
        <f>LOOKUP(B192,Entries!A:A,Entries!C:C)</f>
        <v>Unattached</v>
      </c>
      <c r="E192" s="11">
        <v>14.05</v>
      </c>
    </row>
    <row r="193" spans="1:5" ht="12.75">
      <c r="A193" s="3">
        <v>2</v>
      </c>
      <c r="B193" s="9">
        <v>39</v>
      </c>
      <c r="C193" s="5" t="str">
        <f>LOOKUP(B193,Entries!A:A,Entries!B:B)</f>
        <v>Phoebe Hall</v>
      </c>
      <c r="D193" s="5" t="str">
        <f>LOOKUP(B193,Entries!A:A,Entries!C:C)</f>
        <v>Gateshead Harriers</v>
      </c>
      <c r="E193" s="11">
        <v>13.5</v>
      </c>
    </row>
    <row r="194" spans="1:5" ht="12.75">
      <c r="A194" s="3">
        <v>3</v>
      </c>
      <c r="B194" s="9">
        <v>81</v>
      </c>
      <c r="C194" s="5" t="str">
        <f>LOOKUP(B194,Entries!A:A,Entries!B:B)</f>
        <v>Evie Peart</v>
      </c>
      <c r="D194" s="5" t="str">
        <f>LOOKUP(B194,Entries!A:A,Entries!C:C)</f>
        <v>Durham</v>
      </c>
      <c r="E194" s="11">
        <v>13.23</v>
      </c>
    </row>
    <row r="195" spans="1:5" ht="12.75">
      <c r="A195" s="3">
        <v>4</v>
      </c>
      <c r="B195" s="9">
        <v>58</v>
      </c>
      <c r="C195" s="5" t="str">
        <f>LOOKUP(B195,Entries!A:A,Entries!B:B)</f>
        <v>Hannah Wilson</v>
      </c>
      <c r="D195" s="5" t="str">
        <f>LOOKUP(B195,Entries!A:A,Entries!C:C)</f>
        <v>Birtley</v>
      </c>
      <c r="E195" s="11">
        <v>10.89</v>
      </c>
    </row>
    <row r="196" spans="1:5" ht="12.75">
      <c r="A196" s="3">
        <v>5</v>
      </c>
      <c r="B196" s="9">
        <v>43</v>
      </c>
      <c r="C196" s="5" t="str">
        <f>LOOKUP(B196,Entries!A:A,Entries!B:B)</f>
        <v>Rosanna Bycroft</v>
      </c>
      <c r="D196" s="5" t="str">
        <f>LOOKUP(B196,Entries!A:A,Entries!C:C)</f>
        <v>York</v>
      </c>
      <c r="E196" s="11">
        <v>8.58</v>
      </c>
    </row>
    <row r="197" spans="1:5" ht="12.75">
      <c r="A197" s="3">
        <v>6</v>
      </c>
      <c r="B197" s="9">
        <v>5</v>
      </c>
      <c r="C197" s="5" t="str">
        <f>LOOKUP(B197,Entries!A:A,Entries!B:B)</f>
        <v>Anna Beevers</v>
      </c>
      <c r="D197" s="5" t="str">
        <f>LOOKUP(B197,Entries!A:A,Entries!C:C)</f>
        <v>Birtley</v>
      </c>
      <c r="E197" s="11">
        <v>8</v>
      </c>
    </row>
    <row r="198" spans="1:5" ht="12.75">
      <c r="A198" s="3">
        <v>7</v>
      </c>
      <c r="B198" s="9">
        <v>64</v>
      </c>
      <c r="C198" s="5" t="str">
        <f>LOOKUP(B198,Entries!A:A,Entries!B:B)</f>
        <v>Nancy Marshall</v>
      </c>
      <c r="D198" s="5" t="str">
        <f>LOOKUP(B198,Entries!A:A,Entries!C:C)</f>
        <v>City of York</v>
      </c>
      <c r="E198" s="11">
        <v>7.53</v>
      </c>
    </row>
    <row r="199" spans="1:6" s="24" customFormat="1" ht="12.75">
      <c r="A199" s="21"/>
      <c r="B199" s="21"/>
      <c r="C199" s="5"/>
      <c r="D199" s="5"/>
      <c r="E199" s="22"/>
      <c r="F199" s="33"/>
    </row>
    <row r="200" spans="1:5" ht="15.75">
      <c r="A200" s="1" t="s">
        <v>19</v>
      </c>
      <c r="B200" s="1" t="s">
        <v>15</v>
      </c>
      <c r="C200" s="1" t="s">
        <v>10</v>
      </c>
      <c r="D200" s="1"/>
      <c r="E200" s="1"/>
    </row>
    <row r="201" spans="1:5" ht="12.75">
      <c r="A201" s="3">
        <v>1</v>
      </c>
      <c r="B201" s="9">
        <v>3</v>
      </c>
      <c r="C201" s="5" t="str">
        <f>LOOKUP(B201,Entries!A:A,Entries!B:B)</f>
        <v>Alexander Ballantyne</v>
      </c>
      <c r="D201" s="5" t="str">
        <f>LOOKUP(B201,Entries!A:A,Entries!C:C)</f>
        <v>Durham City</v>
      </c>
      <c r="E201" s="11">
        <v>25.2</v>
      </c>
    </row>
    <row r="202" spans="1:5" ht="12.75">
      <c r="A202" s="3">
        <v>2</v>
      </c>
      <c r="B202" s="9">
        <v>45</v>
      </c>
      <c r="C202" s="5" t="str">
        <f>LOOKUP(B202,Entries!A:A,Entries!B:B)</f>
        <v>Sam Field</v>
      </c>
      <c r="D202" s="5" t="str">
        <f>LOOKUP(B202,Entries!A:A,Entries!C:C)</f>
        <v>Sunderland</v>
      </c>
      <c r="E202" s="11">
        <v>24.65</v>
      </c>
    </row>
    <row r="203" spans="1:5" ht="12.75">
      <c r="A203" s="3">
        <v>3</v>
      </c>
      <c r="B203" s="9">
        <v>89</v>
      </c>
      <c r="C203" s="5" t="str">
        <f>LOOKUP(B203,Entries!A:A,Entries!B:B)</f>
        <v>Harley Wade</v>
      </c>
      <c r="D203" s="5" t="str">
        <f>LOOKUP(B203,Entries!A:A,Entries!C:C)</f>
        <v>Hunwick Harriers</v>
      </c>
      <c r="E203" s="11">
        <v>23.35</v>
      </c>
    </row>
    <row r="204" spans="1:5" ht="12.75">
      <c r="A204" s="3">
        <v>4</v>
      </c>
      <c r="B204" s="9">
        <v>47</v>
      </c>
      <c r="C204" s="5" t="str">
        <f>LOOKUP(B204,Entries!A:A,Entries!B:B)</f>
        <v>Shay Hibbitts</v>
      </c>
      <c r="D204" s="5" t="str">
        <f>LOOKUP(B204,Entries!A:A,Entries!C:C)</f>
        <v>Hunwick</v>
      </c>
      <c r="E204" s="11">
        <v>22.1</v>
      </c>
    </row>
    <row r="205" spans="1:5" ht="12.75">
      <c r="A205" s="3">
        <v>5</v>
      </c>
      <c r="B205" s="9">
        <v>34</v>
      </c>
      <c r="C205" s="5" t="str">
        <f>LOOKUP(B205,Entries!A:A,Entries!B:B)</f>
        <v>Matthew Pomfrey</v>
      </c>
      <c r="D205" s="5" t="str">
        <f>LOOKUP(B205,Entries!A:A,Entries!C:C)</f>
        <v>Chester le St</v>
      </c>
      <c r="E205" s="11">
        <v>21.65</v>
      </c>
    </row>
    <row r="206" spans="1:5" ht="12.75">
      <c r="A206" s="3">
        <v>6</v>
      </c>
      <c r="B206" s="9">
        <v>54</v>
      </c>
      <c r="C206" s="5" t="str">
        <f>LOOKUP(B206,Entries!A:A,Entries!B:B)</f>
        <v>Elliott Seymour</v>
      </c>
      <c r="D206" s="5" t="str">
        <f>LOOKUP(B206,Entries!A:A,Entries!C:C)</f>
        <v>City of York</v>
      </c>
      <c r="E206" s="11">
        <v>20.25</v>
      </c>
    </row>
    <row r="207" spans="1:5" ht="12.75">
      <c r="A207" s="3">
        <v>7</v>
      </c>
      <c r="B207" s="9">
        <v>63</v>
      </c>
      <c r="C207" s="5" t="str">
        <f>LOOKUP(B207,Entries!A:A,Entries!B:B)</f>
        <v>Syd Marshall</v>
      </c>
      <c r="D207" s="5" t="str">
        <f>LOOKUP(B207,Entries!A:A,Entries!C:C)</f>
        <v>City of York</v>
      </c>
      <c r="E207" s="11">
        <v>19.9</v>
      </c>
    </row>
    <row r="208" spans="1:6" s="1" customFormat="1" ht="15.75">
      <c r="A208" s="3">
        <v>8</v>
      </c>
      <c r="B208" s="9">
        <v>33</v>
      </c>
      <c r="C208" s="5" t="str">
        <f>LOOKUP(B208,Entries!A:A,Entries!B:B)</f>
        <v>Maite Kozak</v>
      </c>
      <c r="D208" s="5" t="str">
        <f>LOOKUP(B208,Entries!A:A,Entries!C:C)</f>
        <v>Birtley</v>
      </c>
      <c r="E208" s="11">
        <v>18.6</v>
      </c>
      <c r="F208" s="31"/>
    </row>
    <row r="209" spans="1:6" s="1" customFormat="1" ht="15.75">
      <c r="A209" s="3">
        <v>9</v>
      </c>
      <c r="B209" s="9">
        <v>59</v>
      </c>
      <c r="C209" s="5" t="str">
        <f>LOOKUP(B209,Entries!A:A,Entries!B:B)</f>
        <v>Luke Foster</v>
      </c>
      <c r="D209" s="5" t="str">
        <f>LOOKUP(B209,Entries!A:A,Entries!C:C)</f>
        <v>Chester le St</v>
      </c>
      <c r="E209" s="11">
        <v>17.1</v>
      </c>
      <c r="F209" s="31"/>
    </row>
    <row r="210" spans="1:6" s="1" customFormat="1" ht="15.75">
      <c r="A210" s="3">
        <v>10</v>
      </c>
      <c r="B210" s="9">
        <v>76</v>
      </c>
      <c r="C210" s="5" t="str">
        <f>LOOKUP(B210,Entries!A:A,Entries!B:B)</f>
        <v>Rohan Chapman</v>
      </c>
      <c r="D210" s="5" t="str">
        <f>LOOKUP(B210,Entries!A:A,Entries!C:C)</f>
        <v>Chester le St</v>
      </c>
      <c r="E210" s="11">
        <v>16.45</v>
      </c>
      <c r="F210" s="31"/>
    </row>
    <row r="211" spans="1:6" s="1" customFormat="1" ht="15.75">
      <c r="A211" s="3">
        <v>11</v>
      </c>
      <c r="B211" s="9">
        <v>23</v>
      </c>
      <c r="C211" s="5" t="str">
        <f>LOOKUP(B211,Entries!A:A,Entries!B:B)</f>
        <v>Jacob Groark</v>
      </c>
      <c r="D211" s="5" t="str">
        <f>LOOKUP(B211,Entries!A:A,Entries!C:C)</f>
        <v>Houghton</v>
      </c>
      <c r="E211" s="11">
        <v>14.8</v>
      </c>
      <c r="F211" s="31"/>
    </row>
    <row r="212" spans="1:6" s="1" customFormat="1" ht="15.75">
      <c r="A212" s="3">
        <v>12</v>
      </c>
      <c r="B212" s="9">
        <v>73</v>
      </c>
      <c r="C212" s="5" t="str">
        <f>LOOKUP(B212,Entries!A:A,Entries!B:B)</f>
        <v>Bailey Peacock</v>
      </c>
      <c r="D212" s="5" t="str">
        <f>LOOKUP(B212,Entries!A:A,Entries!C:C)</f>
        <v>Unattached</v>
      </c>
      <c r="E212" s="11">
        <v>14.6</v>
      </c>
      <c r="F212" s="31"/>
    </row>
    <row r="213" spans="1:6" s="24" customFormat="1" ht="12.75">
      <c r="A213" s="21"/>
      <c r="B213" s="21"/>
      <c r="C213" s="5"/>
      <c r="D213" s="5"/>
      <c r="E213" s="22"/>
      <c r="F213" s="33"/>
    </row>
    <row r="214" spans="1:5" ht="15.75">
      <c r="A214" s="1" t="s">
        <v>20</v>
      </c>
      <c r="B214" s="1" t="s">
        <v>15</v>
      </c>
      <c r="C214" s="1" t="s">
        <v>10</v>
      </c>
      <c r="D214" s="1"/>
      <c r="E214" s="1"/>
    </row>
    <row r="215" spans="1:5" ht="13.5" customHeight="1">
      <c r="A215" s="3">
        <v>1</v>
      </c>
      <c r="B215" s="9">
        <v>57</v>
      </c>
      <c r="C215" s="5" t="str">
        <f>LOOKUP(B215,Entries!A:A,Entries!B:B)</f>
        <v>Katie Green</v>
      </c>
      <c r="D215" s="5" t="str">
        <f>LOOKUP(B215,Entries!A:A,Entries!C:C)</f>
        <v>Gateshead Harriers</v>
      </c>
      <c r="E215" s="11">
        <v>15.92</v>
      </c>
    </row>
    <row r="216" spans="1:5" ht="13.5" customHeight="1">
      <c r="A216" s="3">
        <v>2</v>
      </c>
      <c r="B216" s="9">
        <v>15</v>
      </c>
      <c r="C216" s="5" t="str">
        <f>LOOKUP(B216,Entries!A:A,Entries!B:B)</f>
        <v>Ella Jones</v>
      </c>
      <c r="D216" s="5" t="str">
        <f>LOOKUP(B216,Entries!A:A,Entries!C:C)</f>
        <v>Chester le St</v>
      </c>
      <c r="E216" s="11">
        <v>13.05</v>
      </c>
    </row>
    <row r="217" spans="1:5" ht="13.5" customHeight="1">
      <c r="A217" s="3">
        <v>3</v>
      </c>
      <c r="B217" s="9">
        <v>40</v>
      </c>
      <c r="C217" s="5" t="str">
        <f>LOOKUP(B217,Entries!A:A,Entries!B:B)</f>
        <v>Rebecca Harrison</v>
      </c>
      <c r="D217" s="5" t="str">
        <f>LOOKUP(B217,Entries!A:A,Entries!C:C)</f>
        <v>South Shields</v>
      </c>
      <c r="E217" s="11">
        <v>12.53</v>
      </c>
    </row>
    <row r="218" spans="1:5" ht="13.5" customHeight="1">
      <c r="A218" s="3">
        <v>4</v>
      </c>
      <c r="B218" s="9">
        <v>77</v>
      </c>
      <c r="C218" s="5" t="str">
        <f>LOOKUP(B218,Entries!A:A,Entries!B:B)</f>
        <v>Lily White</v>
      </c>
      <c r="D218" s="5" t="str">
        <f>LOOKUP(B218,Entries!A:A,Entries!C:C)</f>
        <v>Chester le St</v>
      </c>
      <c r="E218" s="11">
        <v>12.18</v>
      </c>
    </row>
    <row r="219" spans="1:5" ht="13.5" customHeight="1">
      <c r="A219" s="3">
        <v>5</v>
      </c>
      <c r="B219" s="9">
        <v>20</v>
      </c>
      <c r="C219" s="5" t="str">
        <f>LOOKUP(B219,Entries!A:A,Entries!B:B)</f>
        <v>Fern Bell</v>
      </c>
      <c r="D219" s="5" t="str">
        <f>LOOKUP(B219,Entries!A:A,Entries!C:C)</f>
        <v>Chester le St</v>
      </c>
      <c r="E219" s="11">
        <v>11.7</v>
      </c>
    </row>
    <row r="220" spans="1:5" ht="13.5" customHeight="1">
      <c r="A220" s="3">
        <v>6</v>
      </c>
      <c r="B220" s="9">
        <v>32</v>
      </c>
      <c r="C220" s="5" t="str">
        <f>LOOKUP(B220,Entries!A:A,Entries!B:B)</f>
        <v>Madeleine Liddell</v>
      </c>
      <c r="D220" s="5" t="str">
        <f>LOOKUP(B220,Entries!A:A,Entries!C:C)</f>
        <v>Chester le St</v>
      </c>
      <c r="E220" s="11">
        <v>10.74</v>
      </c>
    </row>
    <row r="221" ht="12" customHeight="1"/>
    <row r="222" spans="1:5" ht="15.75">
      <c r="A222" s="1" t="s">
        <v>19</v>
      </c>
      <c r="B222" s="1" t="s">
        <v>17</v>
      </c>
      <c r="C222" s="1" t="s">
        <v>10</v>
      </c>
      <c r="D222" s="1"/>
      <c r="E222" s="1"/>
    </row>
    <row r="223" spans="1:5" ht="14.25" customHeight="1">
      <c r="A223" s="3">
        <v>1</v>
      </c>
      <c r="B223" s="9">
        <v>22</v>
      </c>
      <c r="C223" s="5" t="str">
        <f>LOOKUP(B223,Entries!A:A,Entries!B:B)</f>
        <v>George Beevers</v>
      </c>
      <c r="D223" s="5" t="str">
        <f>LOOKUP(B223,Entries!A:A,Entries!C:C)</f>
        <v>Birtley</v>
      </c>
      <c r="E223" s="11">
        <v>25.1</v>
      </c>
    </row>
    <row r="224" spans="1:5" ht="14.25" customHeight="1">
      <c r="A224" s="3">
        <v>2</v>
      </c>
      <c r="B224" s="9">
        <v>10</v>
      </c>
      <c r="C224" s="5" t="str">
        <f>LOOKUP(B224,Entries!A:A,Entries!B:B)</f>
        <v>Carl Charlton</v>
      </c>
      <c r="D224" s="5" t="str">
        <f>LOOKUP(B224,Entries!A:A,Entries!C:C)</f>
        <v>Houghton Harriers</v>
      </c>
      <c r="E224" s="11">
        <v>23.65</v>
      </c>
    </row>
    <row r="225" spans="1:5" ht="14.25" customHeight="1">
      <c r="A225" s="3">
        <v>3</v>
      </c>
      <c r="B225" s="9">
        <v>21</v>
      </c>
      <c r="C225" s="5" t="str">
        <f>LOOKUP(B225,Entries!A:A,Entries!B:B)</f>
        <v>Fynn Errington </v>
      </c>
      <c r="D225" s="5" t="str">
        <f>LOOKUP(B225,Entries!A:A,Entries!C:C)</f>
        <v>Birtley</v>
      </c>
      <c r="E225" s="11">
        <v>22.85</v>
      </c>
    </row>
    <row r="226" spans="1:5" ht="14.25" customHeight="1">
      <c r="A226" s="3">
        <v>4</v>
      </c>
      <c r="B226" s="9">
        <v>36</v>
      </c>
      <c r="C226" s="5" t="str">
        <f>LOOKUP(B226,Entries!A:A,Entries!B:B)</f>
        <v>Noah Curran</v>
      </c>
      <c r="D226" s="5" t="str">
        <f>LOOKUP(B226,Entries!A:A,Entries!C:C)</f>
        <v>Gateshead Harriers</v>
      </c>
      <c r="E226" s="11">
        <v>22.25</v>
      </c>
    </row>
    <row r="227" spans="1:5" ht="14.25" customHeight="1">
      <c r="A227" s="3">
        <v>5</v>
      </c>
      <c r="B227" s="9">
        <v>28</v>
      </c>
      <c r="C227" s="5" t="str">
        <f>LOOKUP(B227,Entries!A:A,Entries!B:B)</f>
        <v>Leoa Walker</v>
      </c>
      <c r="D227" s="5" t="str">
        <f>LOOKUP(B227,Entries!A:A,Entries!C:C)</f>
        <v>Gateshead Harriers</v>
      </c>
      <c r="E227" s="11">
        <v>18.1</v>
      </c>
    </row>
    <row r="228" spans="1:5" ht="14.25" customHeight="1">
      <c r="A228" s="3">
        <v>6</v>
      </c>
      <c r="B228" s="9">
        <v>66</v>
      </c>
      <c r="C228" s="5" t="str">
        <f>LOOKUP(B228,Entries!A:A,Entries!B:B)</f>
        <v>Nathan Brown</v>
      </c>
      <c r="D228" s="5" t="str">
        <f>LOOKUP(B228,Entries!A:A,Entries!C:C)</f>
        <v>Chester le St</v>
      </c>
      <c r="E228" s="11">
        <v>17.7</v>
      </c>
    </row>
    <row r="229" spans="1:6" s="24" customFormat="1" ht="12.75">
      <c r="A229" s="21"/>
      <c r="B229" s="21"/>
      <c r="C229" s="5"/>
      <c r="D229" s="5"/>
      <c r="E229" s="22"/>
      <c r="F229" s="33"/>
    </row>
    <row r="230" spans="1:5" ht="15.75">
      <c r="A230" s="1" t="s">
        <v>20</v>
      </c>
      <c r="B230" s="1" t="s">
        <v>17</v>
      </c>
      <c r="C230" s="1" t="s">
        <v>10</v>
      </c>
      <c r="D230" s="1"/>
      <c r="E230" s="1"/>
    </row>
    <row r="231" spans="1:5" ht="13.5" customHeight="1">
      <c r="A231" s="3">
        <v>1</v>
      </c>
      <c r="B231" s="9">
        <v>82</v>
      </c>
      <c r="C231" s="5" t="str">
        <f>LOOKUP(B231,Entries!A:A,Entries!B:B)</f>
        <v>Jessica Peart</v>
      </c>
      <c r="D231" s="5" t="str">
        <f>LOOKUP(B231,Entries!A:A,Entries!C:C)</f>
        <v>Durham</v>
      </c>
      <c r="E231" s="11">
        <v>20.84</v>
      </c>
    </row>
    <row r="232" spans="1:5" ht="13.5" customHeight="1">
      <c r="A232" s="3">
        <v>2</v>
      </c>
      <c r="B232" s="9">
        <v>31</v>
      </c>
      <c r="C232" s="5" t="str">
        <f>LOOKUP(B232,Entries!A:A,Entries!B:B)</f>
        <v>Lucy Webster</v>
      </c>
      <c r="D232" s="5" t="str">
        <f>LOOKUP(B232,Entries!A:A,Entries!C:C)</f>
        <v>Gateshead Harriers</v>
      </c>
      <c r="E232" s="11">
        <v>20.12</v>
      </c>
    </row>
    <row r="233" spans="1:5" ht="13.5" customHeight="1">
      <c r="A233" s="3">
        <v>3</v>
      </c>
      <c r="B233" s="9">
        <v>25</v>
      </c>
      <c r="C233" s="5" t="str">
        <f>LOOKUP(B233,Entries!A:A,Entries!B:B)</f>
        <v>Jessica Doyle</v>
      </c>
      <c r="D233" s="5" t="str">
        <f>LOOKUP(B233,Entries!A:A,Entries!C:C)</f>
        <v>Unattached</v>
      </c>
      <c r="E233" s="11">
        <v>19.41</v>
      </c>
    </row>
    <row r="234" spans="1:5" ht="13.5" customHeight="1">
      <c r="A234" s="3">
        <v>4</v>
      </c>
      <c r="B234" s="9">
        <v>26</v>
      </c>
      <c r="C234" s="5" t="str">
        <f>LOOKUP(B234,Entries!A:A,Entries!B:B)</f>
        <v>Jodie Clarke</v>
      </c>
      <c r="D234" s="5" t="str">
        <f>LOOKUP(B234,Entries!A:A,Entries!C:C)</f>
        <v>Gateshead Harriers</v>
      </c>
      <c r="E234" s="11">
        <v>18.4</v>
      </c>
    </row>
    <row r="235" spans="1:5" ht="13.5" customHeight="1">
      <c r="A235" s="3">
        <v>5</v>
      </c>
      <c r="B235" s="9">
        <v>70</v>
      </c>
      <c r="C235" s="5" t="str">
        <f>LOOKUP(B235,Entries!A:A,Entries!B:B)</f>
        <v>Lexie Ellis</v>
      </c>
      <c r="D235" s="5" t="str">
        <f>LOOKUP(B235,Entries!A:A,Entries!C:C)</f>
        <v>Houghton</v>
      </c>
      <c r="E235" s="11">
        <v>17.94</v>
      </c>
    </row>
    <row r="236" spans="1:5" ht="13.5" customHeight="1">
      <c r="A236" s="3">
        <v>6</v>
      </c>
      <c r="B236" s="9">
        <v>53</v>
      </c>
      <c r="C236" s="5" t="str">
        <f>LOOKUP(B236,Entries!A:A,Entries!B:B)</f>
        <v>Caitlin Calvert</v>
      </c>
      <c r="D236" s="5" t="str">
        <f>LOOKUP(B236,Entries!A:A,Entries!C:C)</f>
        <v>City of York</v>
      </c>
      <c r="E236" s="11">
        <v>17.25</v>
      </c>
    </row>
    <row r="237" spans="1:5" ht="13.5" customHeight="1">
      <c r="A237" s="3">
        <v>7</v>
      </c>
      <c r="B237" s="9">
        <v>17</v>
      </c>
      <c r="C237" s="5" t="str">
        <f>LOOKUP(B237,Entries!A:A,Entries!B:B)</f>
        <v>Emma McMahon</v>
      </c>
      <c r="D237" s="5" t="str">
        <f>LOOKUP(B237,Entries!A:A,Entries!C:C)</f>
        <v>Derwentside AC</v>
      </c>
      <c r="E237" s="11">
        <v>16.78</v>
      </c>
    </row>
    <row r="238" spans="1:5" ht="13.5" customHeight="1">
      <c r="A238" s="3">
        <v>8</v>
      </c>
      <c r="B238" s="9">
        <v>7</v>
      </c>
      <c r="C238" s="5" t="str">
        <f>LOOKUP(B238,Entries!A:A,Entries!B:B)</f>
        <v>Bethany Tippins</v>
      </c>
      <c r="D238" s="5" t="str">
        <f>LOOKUP(B238,Entries!A:A,Entries!C:C)</f>
        <v>Houghton Harriers</v>
      </c>
      <c r="E238" s="11">
        <v>13.63</v>
      </c>
    </row>
    <row r="239" spans="1:5" ht="13.5" customHeight="1">
      <c r="A239" s="3">
        <v>9</v>
      </c>
      <c r="B239" s="9">
        <v>91</v>
      </c>
      <c r="C239" s="5" t="str">
        <f>LOOKUP(B239,Entries!A:A,Entries!B:B)</f>
        <v>Meg Forster</v>
      </c>
      <c r="D239" s="5" t="str">
        <f>LOOKUP(B239,Entries!A:A,Entries!C:C)</f>
        <v>Gateshead Harriers</v>
      </c>
      <c r="E239" s="11">
        <v>13.12</v>
      </c>
    </row>
    <row r="240" spans="1:5" ht="13.5" customHeight="1">
      <c r="A240" s="3">
        <v>10</v>
      </c>
      <c r="B240" s="9">
        <v>38</v>
      </c>
      <c r="C240" s="5" t="str">
        <f>LOOKUP(B240,Entries!A:A,Entries!B:B)</f>
        <v>Philippa Ramsay</v>
      </c>
      <c r="D240" s="5" t="str">
        <f>LOOKUP(B240,Entries!A:A,Entries!C:C)</f>
        <v>Unattached</v>
      </c>
      <c r="E240" s="11">
        <v>11.5</v>
      </c>
    </row>
    <row r="241" spans="1:5" ht="13.5" customHeight="1">
      <c r="A241" s="3">
        <v>11</v>
      </c>
      <c r="B241" s="9">
        <v>86</v>
      </c>
      <c r="C241" s="5" t="str">
        <f>LOOKUP(B241,Entries!A:A,Entries!B:B)</f>
        <v>Ellie Vincent</v>
      </c>
      <c r="D241" s="5" t="str">
        <f>LOOKUP(B241,Entries!A:A,Entries!C:C)</f>
        <v>Gateshead Harriers</v>
      </c>
      <c r="E241" s="11">
        <v>8.9</v>
      </c>
    </row>
    <row r="242" spans="2:4" ht="18">
      <c r="B242" s="1"/>
      <c r="C242" s="2"/>
      <c r="D242" s="2"/>
    </row>
    <row r="243" spans="1:5" ht="15.75">
      <c r="A243" s="1" t="s">
        <v>19</v>
      </c>
      <c r="B243" s="1" t="s">
        <v>18</v>
      </c>
      <c r="C243" s="1" t="s">
        <v>10</v>
      </c>
      <c r="D243" s="1"/>
      <c r="E243" s="1"/>
    </row>
    <row r="244" spans="1:5" ht="12.75">
      <c r="A244" s="3">
        <v>1</v>
      </c>
      <c r="B244" s="9">
        <v>69</v>
      </c>
      <c r="C244" s="5" t="str">
        <f>LOOKUP(B244,Entries!A:A,Entries!B:B)</f>
        <v>Rowan Mason</v>
      </c>
      <c r="D244" s="5" t="str">
        <f>LOOKUP(B244,Entries!A:A,Entries!C:C)</f>
        <v>Birtley</v>
      </c>
      <c r="E244" s="11">
        <v>40.4</v>
      </c>
    </row>
    <row r="245" spans="1:5" ht="12.75">
      <c r="A245" s="3">
        <v>2</v>
      </c>
      <c r="B245" s="9">
        <v>60</v>
      </c>
      <c r="C245" s="5" t="str">
        <f>LOOKUP(B245,Entries!A:A,Entries!B:B)</f>
        <v>Chris Perkins</v>
      </c>
      <c r="D245" s="5" t="str">
        <f>LOOKUP(B245,Entries!A:A,Entries!C:C)</f>
        <v>Birtley</v>
      </c>
      <c r="E245" s="11">
        <v>37</v>
      </c>
    </row>
    <row r="246" spans="1:5" ht="12.75">
      <c r="A246" s="3">
        <v>3</v>
      </c>
      <c r="B246" s="9">
        <v>12</v>
      </c>
      <c r="C246" s="5" t="str">
        <f>LOOKUP(B246,Entries!A:A,Entries!B:B)</f>
        <v>Corey Brown</v>
      </c>
      <c r="D246" s="5" t="str">
        <f>LOOKUP(B246,Entries!A:A,Entries!C:C)</f>
        <v>Birtley</v>
      </c>
      <c r="E246" s="11">
        <v>32.85</v>
      </c>
    </row>
    <row r="247" spans="1:5" ht="12.75">
      <c r="A247" s="3">
        <v>4</v>
      </c>
      <c r="B247" s="9">
        <v>78</v>
      </c>
      <c r="C247" s="5" t="str">
        <f>LOOKUP(B247,Entries!A:A,Entries!B:B)</f>
        <v>Max Butler</v>
      </c>
      <c r="D247" s="5" t="str">
        <f>LOOKUP(B247,Entries!A:A,Entries!C:C)</f>
        <v>Billingham Harriers</v>
      </c>
      <c r="E247" s="11">
        <v>32.3</v>
      </c>
    </row>
    <row r="248" spans="1:5" ht="12.75">
      <c r="A248" s="3">
        <v>5</v>
      </c>
      <c r="B248" s="9">
        <v>9</v>
      </c>
      <c r="C248" s="5" t="str">
        <f>LOOKUP(B248,Entries!A:A,Entries!B:B)</f>
        <v>Callum Tait</v>
      </c>
      <c r="D248" s="5" t="str">
        <f>LOOKUP(B248,Entries!A:A,Entries!C:C)</f>
        <v>Sunderland</v>
      </c>
      <c r="E248" s="11">
        <v>31.6</v>
      </c>
    </row>
    <row r="249" spans="1:5" ht="12.75">
      <c r="A249" s="3">
        <v>6</v>
      </c>
      <c r="B249" s="9">
        <v>84</v>
      </c>
      <c r="C249" s="5" t="str">
        <f>LOOKUP(B249,Entries!A:A,Entries!B:B)</f>
        <v>Liam Anderson</v>
      </c>
      <c r="D249" s="5" t="str">
        <f>LOOKUP(B249,Entries!A:A,Entries!C:C)</f>
        <v>Crook</v>
      </c>
      <c r="E249" s="11">
        <v>30.75</v>
      </c>
    </row>
    <row r="250" spans="1:5" ht="12.75">
      <c r="A250" s="3">
        <v>7</v>
      </c>
      <c r="B250" s="9">
        <v>72</v>
      </c>
      <c r="C250" s="5" t="str">
        <f>LOOKUP(B250,Entries!A:A,Entries!B:B)</f>
        <v>Harry Cole</v>
      </c>
      <c r="D250" s="5" t="str">
        <f>LOOKUP(B250,Entries!A:A,Entries!C:C)</f>
        <v>Birtley</v>
      </c>
      <c r="E250" s="11">
        <v>30.6</v>
      </c>
    </row>
    <row r="251" spans="1:5" ht="12.75">
      <c r="A251" s="3">
        <v>8</v>
      </c>
      <c r="B251" s="9">
        <v>55</v>
      </c>
      <c r="C251" s="5" t="str">
        <f>LOOKUP(B251,Entries!A:A,Entries!B:B)</f>
        <v>Tyler Armstrong</v>
      </c>
      <c r="D251" s="5" t="str">
        <f>LOOKUP(B251,Entries!A:A,Entries!C:C)</f>
        <v>Chester le St</v>
      </c>
      <c r="E251" s="11">
        <v>27.35</v>
      </c>
    </row>
    <row r="252" spans="1:5" ht="12.75">
      <c r="A252" s="3">
        <v>9</v>
      </c>
      <c r="B252" s="9">
        <v>65</v>
      </c>
      <c r="C252" s="5" t="str">
        <f>LOOKUP(B252,Entries!A:A,Entries!B:B)</f>
        <v>Daniel Pickett</v>
      </c>
      <c r="D252" s="5" t="str">
        <f>LOOKUP(B252,Entries!A:A,Entries!C:C)</f>
        <v>Unattached</v>
      </c>
      <c r="E252" s="11">
        <v>25</v>
      </c>
    </row>
    <row r="253" spans="1:5" ht="12.75">
      <c r="A253" s="3">
        <v>10</v>
      </c>
      <c r="B253" s="9">
        <v>52</v>
      </c>
      <c r="C253" s="5" t="str">
        <f>LOOKUP(B253,Entries!A:A,Entries!B:B)</f>
        <v>Travis Anderson</v>
      </c>
      <c r="D253" s="5" t="str">
        <f>LOOKUP(B253,Entries!A:A,Entries!C:C)</f>
        <v>Durham Harriers</v>
      </c>
      <c r="E253" s="11">
        <v>21.7</v>
      </c>
    </row>
    <row r="254" spans="1:5" ht="12.75">
      <c r="A254" s="3">
        <v>11</v>
      </c>
      <c r="B254" s="9">
        <v>48</v>
      </c>
      <c r="C254" s="5" t="str">
        <f>LOOKUP(B254,Entries!A:A,Entries!B:B)</f>
        <v>Thomas Wilkinson</v>
      </c>
      <c r="D254" s="5" t="str">
        <f>LOOKUP(B254,Entries!A:A,Entries!C:C)</f>
        <v>Gateshead Harriers</v>
      </c>
      <c r="E254" s="11">
        <v>17.7</v>
      </c>
    </row>
    <row r="255" spans="1:5" ht="12.75">
      <c r="A255" s="3">
        <v>12</v>
      </c>
      <c r="B255" s="9">
        <v>6</v>
      </c>
      <c r="C255" s="5" t="str">
        <f>LOOKUP(B255,Entries!A:A,Entries!B:B)</f>
        <v>Benjamin Weston</v>
      </c>
      <c r="D255" s="5" t="str">
        <f>LOOKUP(B255,Entries!A:A,Entries!C:C)</f>
        <v>South Shields</v>
      </c>
      <c r="E255" s="11">
        <v>17.6</v>
      </c>
    </row>
    <row r="256" spans="1:6" s="24" customFormat="1" ht="12.75">
      <c r="A256" s="21"/>
      <c r="B256" s="21"/>
      <c r="C256" s="5"/>
      <c r="D256" s="5"/>
      <c r="E256" s="22"/>
      <c r="F256" s="33"/>
    </row>
    <row r="257" spans="1:5" ht="15.75">
      <c r="A257" s="1" t="s">
        <v>20</v>
      </c>
      <c r="B257" s="1" t="s">
        <v>18</v>
      </c>
      <c r="C257" s="1" t="s">
        <v>10</v>
      </c>
      <c r="D257" s="1"/>
      <c r="E257" s="1"/>
    </row>
    <row r="258" spans="1:5" ht="13.5" customHeight="1">
      <c r="A258" s="3">
        <v>1</v>
      </c>
      <c r="B258" s="9">
        <v>80</v>
      </c>
      <c r="C258" s="5" t="str">
        <f>LOOKUP(B258,Entries!A:A,Entries!B:B)</f>
        <v>Lucy Scothern</v>
      </c>
      <c r="D258" s="5" t="str">
        <f>LOOKUP(B258,Entries!A:A,Entries!C:C)</f>
        <v>Chester le St</v>
      </c>
      <c r="E258" s="11">
        <v>28.08</v>
      </c>
    </row>
    <row r="259" spans="1:5" ht="13.5" customHeight="1">
      <c r="A259" s="3">
        <v>2</v>
      </c>
      <c r="B259" s="9">
        <v>62</v>
      </c>
      <c r="C259" s="5" t="str">
        <f>LOOKUP(B259,Entries!A:A,Entries!B:B)</f>
        <v>Kirsten Greaturex</v>
      </c>
      <c r="D259" s="5" t="str">
        <f>LOOKUP(B259,Entries!A:A,Entries!C:C)</f>
        <v>Sedgefield</v>
      </c>
      <c r="E259" s="11">
        <v>25.87</v>
      </c>
    </row>
    <row r="260" spans="1:5" ht="13.5" customHeight="1">
      <c r="A260" s="3">
        <v>3</v>
      </c>
      <c r="B260" s="9">
        <v>85</v>
      </c>
      <c r="C260" s="5" t="str">
        <f>LOOKUP(B260,Entries!A:A,Entries!B:B)</f>
        <v>Emni Dodrealy</v>
      </c>
      <c r="D260" s="5" t="str">
        <f>LOOKUP(B260,Entries!A:A,Entries!C:C)</f>
        <v>Gateshead Harriers</v>
      </c>
      <c r="E260" s="11">
        <v>25.32</v>
      </c>
    </row>
    <row r="261" spans="1:5" ht="13.5" customHeight="1">
      <c r="A261" s="3">
        <v>4</v>
      </c>
      <c r="B261" s="9">
        <v>75</v>
      </c>
      <c r="C261" s="5" t="str">
        <f>LOOKUP(B261,Entries!A:A,Entries!B:B)</f>
        <v>Abigail Thwaites</v>
      </c>
      <c r="D261" s="5" t="str">
        <f>LOOKUP(B261,Entries!A:A,Entries!C:C)</f>
        <v>Birtley</v>
      </c>
      <c r="E261" s="11">
        <v>21.32</v>
      </c>
    </row>
    <row r="262" spans="1:5" ht="13.5" customHeight="1">
      <c r="A262" s="3">
        <v>5</v>
      </c>
      <c r="B262" s="9">
        <v>87</v>
      </c>
      <c r="C262" s="5" t="str">
        <f>LOOKUP(B262,Entries!A:A,Entries!B:B)</f>
        <v>Elizabeth McKinnon</v>
      </c>
      <c r="D262" s="5" t="str">
        <f>LOOKUP(B262,Entries!A:A,Entries!C:C)</f>
        <v>Birtley</v>
      </c>
      <c r="E262" s="11">
        <v>20.46</v>
      </c>
    </row>
    <row r="263" spans="1:5" ht="13.5" customHeight="1">
      <c r="A263" s="3">
        <v>6</v>
      </c>
      <c r="B263" s="9">
        <v>68</v>
      </c>
      <c r="C263" s="5" t="str">
        <f>LOOKUP(B263,Entries!A:A,Entries!B:B)</f>
        <v>Lauren Kelsall</v>
      </c>
      <c r="D263" s="5" t="str">
        <f>LOOKUP(B263,Entries!A:A,Entries!C:C)</f>
        <v>Birtley</v>
      </c>
      <c r="E263" s="11">
        <v>12.19</v>
      </c>
    </row>
    <row r="264" spans="1:5" ht="13.5" customHeight="1">
      <c r="A264" s="3">
        <v>7</v>
      </c>
      <c r="B264" s="9">
        <v>83</v>
      </c>
      <c r="C264" s="5" t="str">
        <f>LOOKUP(B264,Entries!A:A,Entries!B:B)</f>
        <v>Laura Wood</v>
      </c>
      <c r="D264" s="5" t="str">
        <f>LOOKUP(B264,Entries!A:A,Entries!C:C)</f>
        <v>Gateshead Harriers</v>
      </c>
      <c r="E264" s="11">
        <v>12.17</v>
      </c>
    </row>
    <row r="265" spans="1:5" ht="13.5" customHeight="1">
      <c r="A265" s="3">
        <v>8</v>
      </c>
      <c r="B265" s="9">
        <v>56</v>
      </c>
      <c r="C265" s="5" t="str">
        <f>LOOKUP(B265,Entries!A:A,Entries!B:B)</f>
        <v>Katie Francis</v>
      </c>
      <c r="D265" s="5" t="str">
        <f>LOOKUP(B265,Entries!A:A,Entries!C:C)</f>
        <v>Birtley</v>
      </c>
      <c r="E265" s="11">
        <v>11.95</v>
      </c>
    </row>
    <row r="266" spans="1:6" s="24" customFormat="1" ht="13.5" customHeight="1">
      <c r="A266" s="21"/>
      <c r="B266" s="21"/>
      <c r="C266" s="5"/>
      <c r="D266" s="5"/>
      <c r="E266" s="22"/>
      <c r="F266" s="32"/>
    </row>
    <row r="267" spans="1:5" ht="15.75">
      <c r="A267" s="1" t="s">
        <v>19</v>
      </c>
      <c r="B267" s="1" t="s">
        <v>13</v>
      </c>
      <c r="C267" s="1" t="s">
        <v>23</v>
      </c>
      <c r="D267" s="1"/>
      <c r="E267" s="1"/>
    </row>
    <row r="268" spans="1:5" ht="14.25" customHeight="1">
      <c r="A268" s="3">
        <v>1</v>
      </c>
      <c r="B268" s="9">
        <v>61</v>
      </c>
      <c r="C268" s="5" t="str">
        <f>LOOKUP(B268,Entries!A:A,Entries!B:B)</f>
        <v>Joseph Perkins</v>
      </c>
      <c r="D268" s="5" t="str">
        <f>LOOKUP(B268,Entries!A:A,Entries!C:C)</f>
        <v>Birtley</v>
      </c>
      <c r="E268" s="11">
        <v>1.63</v>
      </c>
    </row>
    <row r="269" spans="1:5" ht="14.25" customHeight="1">
      <c r="A269" s="3">
        <v>2</v>
      </c>
      <c r="B269" s="9">
        <v>13</v>
      </c>
      <c r="C269" s="5" t="str">
        <f>LOOKUP(B269,Entries!A:A,Entries!B:B)</f>
        <v>Corey Burrett</v>
      </c>
      <c r="D269" s="5" t="str">
        <f>LOOKUP(B269,Entries!A:A,Entries!C:C)</f>
        <v>Unattached</v>
      </c>
      <c r="E269" s="11">
        <v>1.62</v>
      </c>
    </row>
    <row r="270" spans="1:5" ht="14.25" customHeight="1">
      <c r="A270" s="3">
        <v>3</v>
      </c>
      <c r="B270" s="9">
        <v>51</v>
      </c>
      <c r="C270" s="5" t="str">
        <f>LOOKUP(B270,Entries!A:A,Entries!B:B)</f>
        <v>Tom Pigford</v>
      </c>
      <c r="D270" s="5" t="str">
        <f>LOOKUP(B270,Entries!A:A,Entries!C:C)</f>
        <v>Houghton</v>
      </c>
      <c r="E270" s="11">
        <v>1.62</v>
      </c>
    </row>
    <row r="271" spans="1:5" ht="14.25" customHeight="1">
      <c r="A271" s="3">
        <v>4</v>
      </c>
      <c r="B271" s="9">
        <v>79</v>
      </c>
      <c r="C271" s="5" t="str">
        <f>LOOKUP(B271,Entries!A:A,Entries!B:B)</f>
        <v>Ben Scothern</v>
      </c>
      <c r="D271" s="5" t="str">
        <f>LOOKUP(B271,Entries!A:A,Entries!C:C)</f>
        <v>Chester le St</v>
      </c>
      <c r="E271" s="11">
        <v>1.55</v>
      </c>
    </row>
    <row r="272" spans="1:5" ht="14.25" customHeight="1">
      <c r="A272" s="3">
        <v>5</v>
      </c>
      <c r="B272" s="9">
        <v>46</v>
      </c>
      <c r="C272" s="5" t="str">
        <f>LOOKUP(B272,Entries!A:A,Entries!B:B)</f>
        <v>Sam Wiper</v>
      </c>
      <c r="D272" s="5" t="str">
        <f>LOOKUP(B272,Entries!A:A,Entries!C:C)</f>
        <v>Gateshead Harriers</v>
      </c>
      <c r="E272" s="11">
        <v>1.53</v>
      </c>
    </row>
    <row r="273" spans="1:5" ht="14.25" customHeight="1">
      <c r="A273" s="3">
        <v>6</v>
      </c>
      <c r="B273" s="9">
        <v>67</v>
      </c>
      <c r="C273" s="5" t="str">
        <f>LOOKUP(B273,Entries!A:A,Entries!B:B)</f>
        <v>Matthew Drummond</v>
      </c>
      <c r="D273" s="5" t="str">
        <f>LOOKUP(B273,Entries!A:A,Entries!C:C)</f>
        <v>Birtley</v>
      </c>
      <c r="E273" s="11">
        <v>1.47</v>
      </c>
    </row>
    <row r="274" spans="1:5" ht="14.25" customHeight="1">
      <c r="A274" s="3">
        <v>7</v>
      </c>
      <c r="B274" s="9">
        <v>88</v>
      </c>
      <c r="C274" s="5" t="str">
        <f>LOOKUP(B274,Entries!A:A,Entries!B:B)</f>
        <v>Jake Westgarth</v>
      </c>
      <c r="D274" s="5" t="str">
        <f>LOOKUP(B274,Entries!A:A,Entries!C:C)</f>
        <v>Birtley</v>
      </c>
      <c r="E274" s="11">
        <v>1.43</v>
      </c>
    </row>
    <row r="275" spans="1:5" ht="14.25" customHeight="1">
      <c r="A275" s="3">
        <v>8</v>
      </c>
      <c r="B275" s="9">
        <v>71</v>
      </c>
      <c r="C275" s="5" t="str">
        <f>LOOKUP(B275,Entries!A:A,Entries!B:B)</f>
        <v>Iwan Jenkins</v>
      </c>
      <c r="D275" s="5" t="str">
        <f>LOOKUP(B275,Entries!A:A,Entries!C:C)</f>
        <v>Unattached</v>
      </c>
      <c r="E275" s="11">
        <v>1.42</v>
      </c>
    </row>
    <row r="276" spans="1:5" ht="14.25" customHeight="1">
      <c r="A276" s="3">
        <v>9</v>
      </c>
      <c r="B276" s="9">
        <v>42</v>
      </c>
      <c r="C276" s="5" t="str">
        <f>LOOKUP(B276,Entries!A:A,Entries!B:B)</f>
        <v>Rocco Dunn</v>
      </c>
      <c r="D276" s="5" t="str">
        <f>LOOKUP(B276,Entries!A:A,Entries!C:C)</f>
        <v>Pannal Panthers</v>
      </c>
      <c r="E276" s="11">
        <v>1.16</v>
      </c>
    </row>
    <row r="277" spans="1:6" s="24" customFormat="1" ht="12.75">
      <c r="A277" s="21"/>
      <c r="B277" s="21"/>
      <c r="C277" s="5"/>
      <c r="D277" s="5"/>
      <c r="E277" s="22"/>
      <c r="F277" s="33"/>
    </row>
    <row r="278" spans="1:5" ht="15.75">
      <c r="A278" s="1" t="s">
        <v>20</v>
      </c>
      <c r="B278" s="1" t="s">
        <v>13</v>
      </c>
      <c r="C278" s="1" t="s">
        <v>23</v>
      </c>
      <c r="D278" s="1"/>
      <c r="E278" s="1"/>
    </row>
    <row r="279" spans="1:5" ht="12.75">
      <c r="A279" s="3">
        <v>1</v>
      </c>
      <c r="B279" s="9">
        <v>43</v>
      </c>
      <c r="C279" s="5" t="str">
        <f>LOOKUP(B279,Entries!A:A,Entries!B:B)</f>
        <v>Rosanna Bycroft</v>
      </c>
      <c r="D279" s="5" t="str">
        <f>LOOKUP(B279,Entries!A:A,Entries!C:C)</f>
        <v>York</v>
      </c>
      <c r="E279" s="11">
        <v>1.65</v>
      </c>
    </row>
    <row r="280" spans="1:5" ht="12.75">
      <c r="A280" s="3">
        <v>2</v>
      </c>
      <c r="B280" s="9">
        <v>58</v>
      </c>
      <c r="C280" s="5" t="str">
        <f>LOOKUP(B280,Entries!A:A,Entries!B:B)</f>
        <v>Hannah Wilson</v>
      </c>
      <c r="D280" s="5" t="str">
        <f>LOOKUP(B280,Entries!A:A,Entries!C:C)</f>
        <v>Birtley</v>
      </c>
      <c r="E280" s="11">
        <v>1.63</v>
      </c>
    </row>
    <row r="281" spans="1:5" ht="12.75">
      <c r="A281" s="3">
        <v>3</v>
      </c>
      <c r="B281" s="9">
        <v>4</v>
      </c>
      <c r="C281" s="5" t="str">
        <f>LOOKUP(B281,Entries!A:A,Entries!B:B)</f>
        <v>Amelia Jones</v>
      </c>
      <c r="D281" s="5" t="str">
        <f>LOOKUP(B281,Entries!A:A,Entries!C:C)</f>
        <v>Unattached</v>
      </c>
      <c r="E281" s="11">
        <v>1.57</v>
      </c>
    </row>
    <row r="282" spans="1:5" ht="12.75">
      <c r="A282" s="3">
        <v>4</v>
      </c>
      <c r="B282" s="9">
        <v>81</v>
      </c>
      <c r="C282" s="5" t="str">
        <f>LOOKUP(B282,Entries!A:A,Entries!B:B)</f>
        <v>Evie Peart</v>
      </c>
      <c r="D282" s="5" t="str">
        <f>LOOKUP(B282,Entries!A:A,Entries!C:C)</f>
        <v>Durham</v>
      </c>
      <c r="E282" s="11">
        <v>1.56</v>
      </c>
    </row>
    <row r="283" spans="1:5" ht="12.75">
      <c r="A283" s="3">
        <v>5</v>
      </c>
      <c r="B283" s="9">
        <v>5</v>
      </c>
      <c r="C283" s="5" t="str">
        <f>LOOKUP(B283,Entries!A:A,Entries!B:B)</f>
        <v>Anna Beevers</v>
      </c>
      <c r="D283" s="5" t="str">
        <f>LOOKUP(B283,Entries!A:A,Entries!C:C)</f>
        <v>Birtley</v>
      </c>
      <c r="E283" s="11">
        <v>1.54</v>
      </c>
    </row>
    <row r="284" spans="1:5" ht="12.75">
      <c r="A284" s="3">
        <v>6</v>
      </c>
      <c r="B284" s="9">
        <v>39</v>
      </c>
      <c r="C284" s="5" t="str">
        <f>LOOKUP(B284,Entries!A:A,Entries!B:B)</f>
        <v>Phoebe Hall</v>
      </c>
      <c r="D284" s="5" t="str">
        <f>LOOKUP(B284,Entries!A:A,Entries!C:C)</f>
        <v>Gateshead Harriers</v>
      </c>
      <c r="E284" s="11">
        <v>1.53</v>
      </c>
    </row>
    <row r="285" spans="1:5" ht="12.75">
      <c r="A285" s="3">
        <v>7</v>
      </c>
      <c r="B285" s="9">
        <v>64</v>
      </c>
      <c r="C285" s="5" t="str">
        <f>LOOKUP(B285,Entries!A:A,Entries!B:B)</f>
        <v>Nancy Marshall</v>
      </c>
      <c r="D285" s="5" t="str">
        <f>LOOKUP(B285,Entries!A:A,Entries!C:C)</f>
        <v>City of York</v>
      </c>
      <c r="E285" s="11">
        <v>1.42</v>
      </c>
    </row>
    <row r="286" spans="1:6" s="24" customFormat="1" ht="12.75">
      <c r="A286" s="21"/>
      <c r="B286" s="21"/>
      <c r="C286" s="5"/>
      <c r="D286" s="5"/>
      <c r="E286" s="22"/>
      <c r="F286" s="33"/>
    </row>
    <row r="287" spans="1:5" ht="15.75">
      <c r="A287" s="1" t="s">
        <v>19</v>
      </c>
      <c r="B287" s="1" t="s">
        <v>15</v>
      </c>
      <c r="C287" s="1" t="s">
        <v>23</v>
      </c>
      <c r="D287" s="1"/>
      <c r="E287" s="1"/>
    </row>
    <row r="288" spans="1:5" ht="13.5" customHeight="1">
      <c r="A288" s="3">
        <v>1</v>
      </c>
      <c r="B288" s="9">
        <v>76</v>
      </c>
      <c r="C288" s="5" t="str">
        <f>LOOKUP(B288,Entries!A:A,Entries!B:B)</f>
        <v>Rohan Chapman</v>
      </c>
      <c r="D288" s="5" t="str">
        <f>LOOKUP(B288,Entries!A:A,Entries!C:C)</f>
        <v>Chester le St</v>
      </c>
      <c r="E288" s="11">
        <v>1.74</v>
      </c>
    </row>
    <row r="289" spans="1:5" ht="13.5" customHeight="1">
      <c r="A289" s="3">
        <v>2</v>
      </c>
      <c r="B289" s="9">
        <v>54</v>
      </c>
      <c r="C289" s="5" t="str">
        <f>LOOKUP(B289,Entries!A:A,Entries!B:B)</f>
        <v>Elliott Seymour</v>
      </c>
      <c r="D289" s="5" t="str">
        <f>LOOKUP(B289,Entries!A:A,Entries!C:C)</f>
        <v>City of York</v>
      </c>
      <c r="E289" s="11">
        <v>1.72</v>
      </c>
    </row>
    <row r="290" spans="1:5" ht="13.5" customHeight="1">
      <c r="A290" s="3">
        <v>3</v>
      </c>
      <c r="B290" s="9">
        <v>3</v>
      </c>
      <c r="C290" s="5" t="str">
        <f>LOOKUP(B290,Entries!A:A,Entries!B:B)</f>
        <v>Alexander Ballantyne</v>
      </c>
      <c r="D290" s="5" t="str">
        <f>LOOKUP(B290,Entries!A:A,Entries!C:C)</f>
        <v>Durham City</v>
      </c>
      <c r="E290" s="11">
        <v>1.71</v>
      </c>
    </row>
    <row r="291" spans="1:5" ht="13.5" customHeight="1">
      <c r="A291" s="3">
        <v>4</v>
      </c>
      <c r="B291" s="9">
        <v>23</v>
      </c>
      <c r="C291" s="5" t="str">
        <f>LOOKUP(B291,Entries!A:A,Entries!B:B)</f>
        <v>Jacob Groark</v>
      </c>
      <c r="D291" s="5" t="str">
        <f>LOOKUP(B291,Entries!A:A,Entries!C:C)</f>
        <v>Houghton</v>
      </c>
      <c r="E291" s="11">
        <v>1.71</v>
      </c>
    </row>
    <row r="292" spans="1:5" ht="13.5" customHeight="1">
      <c r="A292" s="3">
        <v>5</v>
      </c>
      <c r="B292" s="9">
        <v>63</v>
      </c>
      <c r="C292" s="5" t="str">
        <f>LOOKUP(B292,Entries!A:A,Entries!B:B)</f>
        <v>Syd Marshall</v>
      </c>
      <c r="D292" s="5" t="str">
        <f>LOOKUP(B292,Entries!A:A,Entries!C:C)</f>
        <v>City of York</v>
      </c>
      <c r="E292" s="11">
        <v>1.68</v>
      </c>
    </row>
    <row r="293" spans="1:5" ht="13.5" customHeight="1">
      <c r="A293" s="3">
        <v>6</v>
      </c>
      <c r="B293" s="9">
        <v>73</v>
      </c>
      <c r="C293" s="5" t="str">
        <f>LOOKUP(B293,Entries!A:A,Entries!B:B)</f>
        <v>Bailey Peacock</v>
      </c>
      <c r="D293" s="5" t="str">
        <f>LOOKUP(B293,Entries!A:A,Entries!C:C)</f>
        <v>Unattached</v>
      </c>
      <c r="E293" s="11">
        <v>1.64</v>
      </c>
    </row>
    <row r="294" spans="1:5" ht="13.5" customHeight="1">
      <c r="A294" s="3">
        <v>7</v>
      </c>
      <c r="B294" s="9">
        <v>45</v>
      </c>
      <c r="C294" s="5" t="str">
        <f>LOOKUP(B294,Entries!A:A,Entries!B:B)</f>
        <v>Sam Field</v>
      </c>
      <c r="D294" s="5" t="str">
        <f>LOOKUP(B294,Entries!A:A,Entries!C:C)</f>
        <v>Sunderland</v>
      </c>
      <c r="E294" s="11">
        <v>1.61</v>
      </c>
    </row>
    <row r="295" spans="1:6" s="1" customFormat="1" ht="13.5" customHeight="1">
      <c r="A295" s="3">
        <v>8</v>
      </c>
      <c r="B295" s="9">
        <v>59</v>
      </c>
      <c r="C295" s="5" t="str">
        <f>LOOKUP(B295,Entries!A:A,Entries!B:B)</f>
        <v>Luke Foster</v>
      </c>
      <c r="D295" s="5" t="str">
        <f>LOOKUP(B295,Entries!A:A,Entries!C:C)</f>
        <v>Chester le St</v>
      </c>
      <c r="E295" s="11">
        <v>1.6</v>
      </c>
      <c r="F295" s="31"/>
    </row>
    <row r="296" spans="1:5" ht="13.5" customHeight="1">
      <c r="A296" s="3">
        <v>9</v>
      </c>
      <c r="B296" s="9">
        <v>34</v>
      </c>
      <c r="C296" s="5" t="str">
        <f>LOOKUP(B296,Entries!A:A,Entries!B:B)</f>
        <v>Matthew Pomfrey</v>
      </c>
      <c r="D296" s="5" t="str">
        <f>LOOKUP(B296,Entries!A:A,Entries!C:C)</f>
        <v>Chester le St</v>
      </c>
      <c r="E296" s="11">
        <v>1.59</v>
      </c>
    </row>
    <row r="297" spans="1:5" ht="13.5" customHeight="1">
      <c r="A297" s="3">
        <v>10</v>
      </c>
      <c r="B297" s="9">
        <v>89</v>
      </c>
      <c r="C297" s="5" t="str">
        <f>LOOKUP(B297,Entries!A:A,Entries!B:B)</f>
        <v>Harley Wade</v>
      </c>
      <c r="D297" s="5" t="str">
        <f>LOOKUP(B297,Entries!A:A,Entries!C:C)</f>
        <v>Hunwick Harriers</v>
      </c>
      <c r="E297" s="11">
        <v>1.51</v>
      </c>
    </row>
    <row r="298" spans="1:5" ht="13.5" customHeight="1">
      <c r="A298" s="3">
        <v>11</v>
      </c>
      <c r="B298" s="9">
        <v>33</v>
      </c>
      <c r="C298" s="5" t="str">
        <f>LOOKUP(B298,Entries!A:A,Entries!B:B)</f>
        <v>Maite Kozak</v>
      </c>
      <c r="D298" s="5" t="str">
        <f>LOOKUP(B298,Entries!A:A,Entries!C:C)</f>
        <v>Birtley</v>
      </c>
      <c r="E298" s="11">
        <v>1.47</v>
      </c>
    </row>
    <row r="299" spans="1:5" ht="13.5" customHeight="1">
      <c r="A299" s="3">
        <v>12</v>
      </c>
      <c r="B299" s="9">
        <v>47</v>
      </c>
      <c r="C299" s="5" t="str">
        <f>LOOKUP(B299,Entries!A:A,Entries!B:B)</f>
        <v>Shay Hibbitts</v>
      </c>
      <c r="D299" s="5" t="str">
        <f>LOOKUP(B299,Entries!A:A,Entries!C:C)</f>
        <v>Hunwick</v>
      </c>
      <c r="E299" s="11">
        <v>1.37</v>
      </c>
    </row>
    <row r="300" spans="1:6" s="24" customFormat="1" ht="12.75">
      <c r="A300" s="21"/>
      <c r="B300" s="21"/>
      <c r="C300" s="5"/>
      <c r="D300" s="5"/>
      <c r="E300" s="22"/>
      <c r="F300" s="33"/>
    </row>
    <row r="301" spans="1:5" ht="15.75">
      <c r="A301" s="1" t="s">
        <v>20</v>
      </c>
      <c r="B301" s="1" t="s">
        <v>15</v>
      </c>
      <c r="C301" s="1" t="s">
        <v>23</v>
      </c>
      <c r="D301" s="1"/>
      <c r="E301" s="1"/>
    </row>
    <row r="302" spans="1:5" ht="13.5" customHeight="1">
      <c r="A302" s="3">
        <v>1</v>
      </c>
      <c r="B302" s="9">
        <v>20</v>
      </c>
      <c r="C302" s="5" t="str">
        <f>LOOKUP(B302,Entries!A:A,Entries!B:B)</f>
        <v>Fern Bell</v>
      </c>
      <c r="D302" s="5" t="str">
        <f>LOOKUP(B302,Entries!A:A,Entries!C:C)</f>
        <v>Chester le St</v>
      </c>
      <c r="E302" s="11">
        <v>1.88</v>
      </c>
    </row>
    <row r="303" spans="1:5" ht="13.5" customHeight="1">
      <c r="A303" s="3">
        <v>2</v>
      </c>
      <c r="B303" s="9">
        <v>15</v>
      </c>
      <c r="C303" s="5" t="str">
        <f>LOOKUP(B303,Entries!A:A,Entries!B:B)</f>
        <v>Ella Jones</v>
      </c>
      <c r="D303" s="5" t="str">
        <f>LOOKUP(B303,Entries!A:A,Entries!C:C)</f>
        <v>Chester le St</v>
      </c>
      <c r="E303" s="11">
        <v>1.86</v>
      </c>
    </row>
    <row r="304" spans="1:5" ht="13.5" customHeight="1">
      <c r="A304" s="3">
        <v>3</v>
      </c>
      <c r="B304" s="9">
        <v>77</v>
      </c>
      <c r="C304" s="5" t="str">
        <f>LOOKUP(B304,Entries!A:A,Entries!B:B)</f>
        <v>Lily White</v>
      </c>
      <c r="D304" s="5" t="str">
        <f>LOOKUP(B304,Entries!A:A,Entries!C:C)</f>
        <v>Chester le St</v>
      </c>
      <c r="E304" s="11">
        <v>1.83</v>
      </c>
    </row>
    <row r="305" spans="1:5" ht="13.5" customHeight="1">
      <c r="A305" s="3">
        <v>4</v>
      </c>
      <c r="B305" s="9">
        <v>32</v>
      </c>
      <c r="C305" s="5" t="str">
        <f>LOOKUP(B305,Entries!A:A,Entries!B:B)</f>
        <v>Madeleine Liddell</v>
      </c>
      <c r="D305" s="5" t="str">
        <f>LOOKUP(B305,Entries!A:A,Entries!C:C)</f>
        <v>Chester le St</v>
      </c>
      <c r="E305" s="11">
        <v>1.72</v>
      </c>
    </row>
    <row r="306" spans="1:5" ht="13.5" customHeight="1">
      <c r="A306" s="3">
        <v>5</v>
      </c>
      <c r="B306" s="9">
        <v>57</v>
      </c>
      <c r="C306" s="5" t="str">
        <f>LOOKUP(B306,Entries!A:A,Entries!B:B)</f>
        <v>Katie Green</v>
      </c>
      <c r="D306" s="5" t="str">
        <f>LOOKUP(B306,Entries!A:A,Entries!C:C)</f>
        <v>Gateshead Harriers</v>
      </c>
      <c r="E306" s="11">
        <v>1.65</v>
      </c>
    </row>
    <row r="307" spans="1:5" ht="13.5" customHeight="1">
      <c r="A307" s="3">
        <v>6</v>
      </c>
      <c r="B307" s="9">
        <v>40</v>
      </c>
      <c r="C307" s="5" t="str">
        <f>LOOKUP(B307,Entries!A:A,Entries!B:B)</f>
        <v>Rebecca Harrison</v>
      </c>
      <c r="D307" s="5" t="str">
        <f>LOOKUP(B307,Entries!A:A,Entries!C:C)</f>
        <v>South Shields</v>
      </c>
      <c r="E307" s="11">
        <v>1.5</v>
      </c>
    </row>
    <row r="309" spans="1:5" ht="15.75">
      <c r="A309" s="1" t="s">
        <v>19</v>
      </c>
      <c r="B309" s="1" t="s">
        <v>17</v>
      </c>
      <c r="C309" s="1" t="s">
        <v>23</v>
      </c>
      <c r="D309" s="1"/>
      <c r="E309" s="1"/>
    </row>
    <row r="310" spans="1:5" ht="13.5" customHeight="1">
      <c r="A310" s="3">
        <v>1</v>
      </c>
      <c r="B310" s="9">
        <v>22</v>
      </c>
      <c r="C310" s="5" t="str">
        <f>LOOKUP(B310,Entries!A:A,Entries!B:B)</f>
        <v>George Beevers</v>
      </c>
      <c r="D310" s="5" t="str">
        <f>LOOKUP(B310,Entries!A:A,Entries!C:C)</f>
        <v>Birtley</v>
      </c>
      <c r="E310" s="11">
        <v>1.77</v>
      </c>
    </row>
    <row r="311" spans="1:5" ht="13.5" customHeight="1">
      <c r="A311" s="3">
        <v>2</v>
      </c>
      <c r="B311" s="9">
        <v>10</v>
      </c>
      <c r="C311" s="5" t="str">
        <f>LOOKUP(B311,Entries!A:A,Entries!B:B)</f>
        <v>Carl Charlton</v>
      </c>
      <c r="D311" s="5" t="str">
        <f>LOOKUP(B311,Entries!A:A,Entries!C:C)</f>
        <v>Houghton Harriers</v>
      </c>
      <c r="E311" s="11">
        <v>1.71</v>
      </c>
    </row>
    <row r="312" spans="1:5" ht="13.5" customHeight="1">
      <c r="A312" s="3">
        <v>3</v>
      </c>
      <c r="B312" s="9">
        <v>28</v>
      </c>
      <c r="C312" s="5" t="str">
        <f>LOOKUP(B312,Entries!A:A,Entries!B:B)</f>
        <v>Leoa Walker</v>
      </c>
      <c r="D312" s="5" t="str">
        <f>LOOKUP(B312,Entries!A:A,Entries!C:C)</f>
        <v>Gateshead Harriers</v>
      </c>
      <c r="E312" s="11">
        <v>1.71</v>
      </c>
    </row>
    <row r="313" spans="1:5" ht="13.5" customHeight="1">
      <c r="A313" s="3">
        <v>4</v>
      </c>
      <c r="B313" s="9">
        <v>21</v>
      </c>
      <c r="C313" s="5" t="str">
        <f>LOOKUP(B313,Entries!A:A,Entries!B:B)</f>
        <v>Fynn Errington </v>
      </c>
      <c r="D313" s="5" t="str">
        <f>LOOKUP(B313,Entries!A:A,Entries!C:C)</f>
        <v>Birtley</v>
      </c>
      <c r="E313" s="11">
        <v>1.59</v>
      </c>
    </row>
    <row r="314" spans="1:5" ht="13.5" customHeight="1">
      <c r="A314" s="3">
        <v>5</v>
      </c>
      <c r="B314" s="9">
        <v>24</v>
      </c>
      <c r="C314" s="5" t="str">
        <f>LOOKUP(B314,Entries!A:A,Entries!B:B)</f>
        <v>Jak Jarvis</v>
      </c>
      <c r="D314" s="5" t="str">
        <f>LOOKUP(B314,Entries!A:A,Entries!C:C)</f>
        <v>Sunderland</v>
      </c>
      <c r="E314" s="11">
        <v>1.59</v>
      </c>
    </row>
    <row r="315" spans="1:5" ht="13.5" customHeight="1">
      <c r="A315" s="3">
        <v>6</v>
      </c>
      <c r="B315" s="9">
        <v>66</v>
      </c>
      <c r="C315" s="5" t="str">
        <f>LOOKUP(B315,Entries!A:A,Entries!B:B)</f>
        <v>Nathan Brown</v>
      </c>
      <c r="D315" s="5" t="str">
        <f>LOOKUP(B315,Entries!A:A,Entries!C:C)</f>
        <v>Chester le St</v>
      </c>
      <c r="E315" s="11">
        <v>1.57</v>
      </c>
    </row>
    <row r="316" spans="1:6" s="24" customFormat="1" ht="12.75">
      <c r="A316" s="21"/>
      <c r="B316" s="21"/>
      <c r="C316" s="5"/>
      <c r="D316" s="5"/>
      <c r="E316" s="22"/>
      <c r="F316" s="33"/>
    </row>
    <row r="317" spans="1:5" ht="15.75">
      <c r="A317" s="1" t="s">
        <v>20</v>
      </c>
      <c r="B317" s="1" t="s">
        <v>17</v>
      </c>
      <c r="C317" s="1" t="s">
        <v>23</v>
      </c>
      <c r="D317" s="1"/>
      <c r="E317" s="1"/>
    </row>
    <row r="318" spans="1:5" ht="13.5" customHeight="1">
      <c r="A318" s="3">
        <v>1</v>
      </c>
      <c r="B318" s="9">
        <v>7</v>
      </c>
      <c r="C318" s="5" t="str">
        <f>LOOKUP(B318,Entries!A:A,Entries!B:B)</f>
        <v>Bethany Tippins</v>
      </c>
      <c r="D318" s="5" t="str">
        <f>LOOKUP(B318,Entries!A:A,Entries!C:C)</f>
        <v>Houghton Harriers</v>
      </c>
      <c r="E318" s="11">
        <v>1.91</v>
      </c>
    </row>
    <row r="319" spans="1:5" ht="13.5" customHeight="1">
      <c r="A319" s="3">
        <v>2</v>
      </c>
      <c r="B319" s="9">
        <v>17</v>
      </c>
      <c r="C319" s="5" t="str">
        <f>LOOKUP(B319,Entries!A:A,Entries!B:B)</f>
        <v>Emma McMahon</v>
      </c>
      <c r="D319" s="5" t="str">
        <f>LOOKUP(B319,Entries!A:A,Entries!C:C)</f>
        <v>Derwentside AC</v>
      </c>
      <c r="E319" s="11">
        <v>1.89</v>
      </c>
    </row>
    <row r="320" spans="1:5" ht="13.5" customHeight="1">
      <c r="A320" s="3">
        <v>3</v>
      </c>
      <c r="B320" s="9">
        <v>26</v>
      </c>
      <c r="C320" s="5" t="str">
        <f>LOOKUP(B320,Entries!A:A,Entries!B:B)</f>
        <v>Jodie Clarke</v>
      </c>
      <c r="D320" s="5" t="str">
        <f>LOOKUP(B320,Entries!A:A,Entries!C:C)</f>
        <v>Gateshead Harriers</v>
      </c>
      <c r="E320" s="11">
        <v>1.89</v>
      </c>
    </row>
    <row r="321" spans="1:5" ht="13.5" customHeight="1">
      <c r="A321" s="3">
        <v>4</v>
      </c>
      <c r="B321" s="9">
        <v>82</v>
      </c>
      <c r="C321" s="5" t="str">
        <f>LOOKUP(B321,Entries!A:A,Entries!B:B)</f>
        <v>Jessica Peart</v>
      </c>
      <c r="D321" s="5" t="str">
        <f>LOOKUP(B321,Entries!A:A,Entries!C:C)</f>
        <v>Durham</v>
      </c>
      <c r="E321" s="11">
        <v>1.88</v>
      </c>
    </row>
    <row r="322" spans="1:5" ht="13.5" customHeight="1">
      <c r="A322" s="3">
        <v>5</v>
      </c>
      <c r="B322" s="9">
        <v>8</v>
      </c>
      <c r="C322" s="5" t="str">
        <f>LOOKUP(B322,Entries!A:A,Entries!B:B)</f>
        <v>Caitlin Flanagan</v>
      </c>
      <c r="D322" s="5" t="str">
        <f>LOOKUP(B322,Entries!A:A,Entries!C:C)</f>
        <v>Elswick</v>
      </c>
      <c r="E322" s="11">
        <v>1.84</v>
      </c>
    </row>
    <row r="323" spans="1:5" ht="13.5" customHeight="1">
      <c r="A323" s="3">
        <v>6</v>
      </c>
      <c r="B323" s="9">
        <v>25</v>
      </c>
      <c r="C323" s="5" t="str">
        <f>LOOKUP(B323,Entries!A:A,Entries!B:B)</f>
        <v>Jessica Doyle</v>
      </c>
      <c r="D323" s="5" t="str">
        <f>LOOKUP(B323,Entries!A:A,Entries!C:C)</f>
        <v>Unattached</v>
      </c>
      <c r="E323" s="11">
        <v>1.84</v>
      </c>
    </row>
    <row r="324" spans="1:5" ht="13.5" customHeight="1">
      <c r="A324" s="3">
        <v>7</v>
      </c>
      <c r="B324" s="9">
        <v>31</v>
      </c>
      <c r="C324" s="5" t="str">
        <f>LOOKUP(B324,Entries!A:A,Entries!B:B)</f>
        <v>Lucy Webster</v>
      </c>
      <c r="D324" s="5" t="str">
        <f>LOOKUP(B324,Entries!A:A,Entries!C:C)</f>
        <v>Gateshead Harriers</v>
      </c>
      <c r="E324" s="11">
        <v>1.81</v>
      </c>
    </row>
    <row r="325" spans="1:5" ht="13.5" customHeight="1">
      <c r="A325" s="3">
        <v>8</v>
      </c>
      <c r="B325" s="9">
        <v>91</v>
      </c>
      <c r="C325" s="5" t="str">
        <f>LOOKUP(B325,Entries!A:A,Entries!B:B)</f>
        <v>Meg Forster</v>
      </c>
      <c r="D325" s="5" t="str">
        <f>LOOKUP(B325,Entries!A:A,Entries!C:C)</f>
        <v>Gateshead Harriers</v>
      </c>
      <c r="E325" s="11">
        <v>1.81</v>
      </c>
    </row>
    <row r="326" spans="1:5" ht="13.5" customHeight="1">
      <c r="A326" s="3">
        <v>9</v>
      </c>
      <c r="B326" s="9">
        <v>86</v>
      </c>
      <c r="C326" s="5" t="str">
        <f>LOOKUP(B326,Entries!A:A,Entries!B:B)</f>
        <v>Ellie Vincent</v>
      </c>
      <c r="D326" s="5" t="str">
        <f>LOOKUP(B326,Entries!A:A,Entries!C:C)</f>
        <v>Gateshead Harriers</v>
      </c>
      <c r="E326" s="11">
        <v>1.71</v>
      </c>
    </row>
    <row r="327" spans="1:5" ht="13.5" customHeight="1">
      <c r="A327" s="3">
        <v>10</v>
      </c>
      <c r="B327" s="9">
        <v>38</v>
      </c>
      <c r="C327" s="5" t="str">
        <f>LOOKUP(B327,Entries!A:A,Entries!B:B)</f>
        <v>Philippa Ramsay</v>
      </c>
      <c r="D327" s="5" t="str">
        <f>LOOKUP(B327,Entries!A:A,Entries!C:C)</f>
        <v>Unattached</v>
      </c>
      <c r="E327" s="11">
        <v>1.68</v>
      </c>
    </row>
    <row r="328" spans="1:5" ht="13.5" customHeight="1">
      <c r="A328" s="3">
        <v>11</v>
      </c>
      <c r="B328" s="9">
        <v>90</v>
      </c>
      <c r="C328" s="5" t="str">
        <f>LOOKUP(B328,Entries!A:A,Entries!B:B)</f>
        <v>Eva Williams</v>
      </c>
      <c r="D328" s="5" t="str">
        <f>LOOKUP(B328,Entries!A:A,Entries!C:C)</f>
        <v>Birtley</v>
      </c>
      <c r="E328" s="11">
        <v>1.65</v>
      </c>
    </row>
    <row r="329" spans="1:5" ht="13.5" customHeight="1">
      <c r="A329" s="3">
        <v>12</v>
      </c>
      <c r="B329" s="9">
        <v>70</v>
      </c>
      <c r="C329" s="5" t="str">
        <f>LOOKUP(B329,Entries!A:A,Entries!B:B)</f>
        <v>Lexie Ellis</v>
      </c>
      <c r="D329" s="5" t="str">
        <f>LOOKUP(B329,Entries!A:A,Entries!C:C)</f>
        <v>Houghton</v>
      </c>
      <c r="E329" s="11">
        <v>1.46</v>
      </c>
    </row>
    <row r="330" spans="1:5" ht="13.5" customHeight="1">
      <c r="A330" s="3">
        <v>13</v>
      </c>
      <c r="B330" s="9">
        <v>53</v>
      </c>
      <c r="C330" s="5" t="str">
        <f>LOOKUP(B330,Entries!A:A,Entries!B:B)</f>
        <v>Caitlin Calvert</v>
      </c>
      <c r="D330" s="5" t="str">
        <f>LOOKUP(B330,Entries!A:A,Entries!C:C)</f>
        <v>City of York</v>
      </c>
      <c r="E330" s="11">
        <v>1.35</v>
      </c>
    </row>
    <row r="331" spans="2:4" ht="13.5" customHeight="1">
      <c r="B331" s="1"/>
      <c r="C331" s="2"/>
      <c r="D331" s="2"/>
    </row>
    <row r="332" spans="1:5" ht="15.75">
      <c r="A332" s="1" t="s">
        <v>19</v>
      </c>
      <c r="B332" s="1" t="s">
        <v>18</v>
      </c>
      <c r="C332" s="1" t="s">
        <v>9</v>
      </c>
      <c r="D332" s="1"/>
      <c r="E332" s="1"/>
    </row>
    <row r="333" spans="1:5" ht="13.5" customHeight="1">
      <c r="A333" s="3">
        <v>1</v>
      </c>
      <c r="B333" s="9">
        <v>78</v>
      </c>
      <c r="C333" s="5" t="str">
        <f>LOOKUP(B333,Entries!A:A,Entries!B:B)</f>
        <v>Max Butler</v>
      </c>
      <c r="D333" s="5" t="str">
        <f>LOOKUP(B333,Entries!A:A,Entries!C:C)</f>
        <v>Billingham Harriers</v>
      </c>
      <c r="E333" s="11">
        <v>3.73</v>
      </c>
    </row>
    <row r="334" spans="1:5" ht="13.5" customHeight="1">
      <c r="A334" s="3">
        <v>2</v>
      </c>
      <c r="B334" s="9">
        <v>69</v>
      </c>
      <c r="C334" s="5" t="str">
        <f>LOOKUP(B334,Entries!A:A,Entries!B:B)</f>
        <v>Rowan Mason</v>
      </c>
      <c r="D334" s="5" t="str">
        <f>LOOKUP(B334,Entries!A:A,Entries!C:C)</f>
        <v>Birtley</v>
      </c>
      <c r="E334" s="11">
        <v>3.64</v>
      </c>
    </row>
    <row r="335" spans="1:5" ht="13.5" customHeight="1">
      <c r="A335" s="3">
        <v>3</v>
      </c>
      <c r="B335" s="9">
        <v>60</v>
      </c>
      <c r="C335" s="5" t="str">
        <f>LOOKUP(B335,Entries!A:A,Entries!B:B)</f>
        <v>Chris Perkins</v>
      </c>
      <c r="D335" s="5" t="str">
        <f>LOOKUP(B335,Entries!A:A,Entries!C:C)</f>
        <v>Birtley</v>
      </c>
      <c r="E335" s="11">
        <v>3.59</v>
      </c>
    </row>
    <row r="336" spans="1:5" ht="13.5" customHeight="1">
      <c r="A336" s="3">
        <v>4</v>
      </c>
      <c r="B336" s="9">
        <v>84</v>
      </c>
      <c r="C336" s="5" t="str">
        <f>LOOKUP(B336,Entries!A:A,Entries!B:B)</f>
        <v>Liam Anderson</v>
      </c>
      <c r="D336" s="5" t="str">
        <f>LOOKUP(B336,Entries!A:A,Entries!C:C)</f>
        <v>Crook</v>
      </c>
      <c r="E336" s="11">
        <v>3.41</v>
      </c>
    </row>
    <row r="337" spans="1:5" ht="13.5" customHeight="1">
      <c r="A337" s="3">
        <v>5</v>
      </c>
      <c r="B337" s="9">
        <v>55</v>
      </c>
      <c r="C337" s="5" t="str">
        <f>LOOKUP(B337,Entries!A:A,Entries!B:B)</f>
        <v>Tyler Armstrong</v>
      </c>
      <c r="D337" s="5" t="str">
        <f>LOOKUP(B337,Entries!A:A,Entries!C:C)</f>
        <v>Chester le St</v>
      </c>
      <c r="E337" s="11">
        <v>3.35</v>
      </c>
    </row>
    <row r="338" spans="1:5" ht="13.5" customHeight="1">
      <c r="A338" s="3">
        <v>6</v>
      </c>
      <c r="B338" s="9">
        <v>12</v>
      </c>
      <c r="C338" s="5" t="str">
        <f>LOOKUP(B338,Entries!A:A,Entries!B:B)</f>
        <v>Corey Brown</v>
      </c>
      <c r="D338" s="5" t="str">
        <f>LOOKUP(B338,Entries!A:A,Entries!C:C)</f>
        <v>Birtley</v>
      </c>
      <c r="E338" s="11">
        <v>3.3</v>
      </c>
    </row>
    <row r="339" spans="1:5" ht="13.5" customHeight="1">
      <c r="A339" s="3">
        <v>7</v>
      </c>
      <c r="B339" s="9">
        <v>9</v>
      </c>
      <c r="C339" s="5" t="str">
        <f>LOOKUP(B339,Entries!A:A,Entries!B:B)</f>
        <v>Callum Tait</v>
      </c>
      <c r="D339" s="5" t="str">
        <f>LOOKUP(B339,Entries!A:A,Entries!C:C)</f>
        <v>Sunderland</v>
      </c>
      <c r="E339" s="11">
        <v>3.28</v>
      </c>
    </row>
    <row r="340" spans="1:5" ht="13.5" customHeight="1">
      <c r="A340" s="3">
        <v>8</v>
      </c>
      <c r="B340" s="9">
        <v>72</v>
      </c>
      <c r="C340" s="5" t="str">
        <f>LOOKUP(B340,Entries!A:A,Entries!B:B)</f>
        <v>Harry Cole</v>
      </c>
      <c r="D340" s="5" t="str">
        <f>LOOKUP(B340,Entries!A:A,Entries!C:C)</f>
        <v>Birtley</v>
      </c>
      <c r="E340" s="11">
        <v>3.12</v>
      </c>
    </row>
    <row r="341" spans="1:5" ht="13.5" customHeight="1">
      <c r="A341" s="3">
        <v>9</v>
      </c>
      <c r="B341" s="9">
        <v>6</v>
      </c>
      <c r="C341" s="5" t="str">
        <f>LOOKUP(B341,Entries!A:A,Entries!B:B)</f>
        <v>Benjamin Weston</v>
      </c>
      <c r="D341" s="5" t="str">
        <f>LOOKUP(B341,Entries!A:A,Entries!C:C)</f>
        <v>South Shields</v>
      </c>
      <c r="E341" s="11">
        <v>2.94</v>
      </c>
    </row>
    <row r="342" spans="1:5" ht="13.5" customHeight="1">
      <c r="A342" s="3">
        <v>10</v>
      </c>
      <c r="B342" s="9">
        <v>52</v>
      </c>
      <c r="C342" s="5" t="str">
        <f>LOOKUP(B342,Entries!A:A,Entries!B:B)</f>
        <v>Travis Anderson</v>
      </c>
      <c r="D342" s="5" t="str">
        <f>LOOKUP(B342,Entries!A:A,Entries!C:C)</f>
        <v>Durham Harriers</v>
      </c>
      <c r="E342" s="11">
        <v>2.93</v>
      </c>
    </row>
    <row r="343" spans="1:5" ht="13.5" customHeight="1">
      <c r="A343" s="3">
        <v>11</v>
      </c>
      <c r="B343" s="9">
        <v>48</v>
      </c>
      <c r="C343" s="5" t="str">
        <f>LOOKUP(B343,Entries!A:A,Entries!B:B)</f>
        <v>Thomas Wilkinson</v>
      </c>
      <c r="D343" s="5" t="str">
        <f>LOOKUP(B343,Entries!A:A,Entries!C:C)</f>
        <v>Gateshead Harriers</v>
      </c>
      <c r="E343" s="11">
        <v>2.09</v>
      </c>
    </row>
    <row r="344" spans="1:6" s="24" customFormat="1" ht="12.75">
      <c r="A344" s="21"/>
      <c r="B344" s="21"/>
      <c r="C344" s="5"/>
      <c r="D344" s="5"/>
      <c r="E344" s="22"/>
      <c r="F344" s="33"/>
    </row>
    <row r="345" spans="1:5" ht="15.75">
      <c r="A345" s="1" t="s">
        <v>20</v>
      </c>
      <c r="B345" s="1" t="s">
        <v>18</v>
      </c>
      <c r="C345" s="1" t="s">
        <v>9</v>
      </c>
      <c r="D345" s="1"/>
      <c r="E345" s="1"/>
    </row>
    <row r="346" spans="1:5" ht="12.75">
      <c r="A346" s="3">
        <v>1</v>
      </c>
      <c r="B346" s="9">
        <v>75</v>
      </c>
      <c r="C346" s="5" t="str">
        <f>LOOKUP(B346,Entries!A:A,Entries!B:B)</f>
        <v>Abigail Thwaites</v>
      </c>
      <c r="D346" s="5" t="str">
        <f>LOOKUP(B346,Entries!A:A,Entries!C:C)</f>
        <v>Birtley</v>
      </c>
      <c r="E346" s="11">
        <v>3.98</v>
      </c>
    </row>
    <row r="347" spans="1:5" ht="12.75">
      <c r="A347" s="3">
        <v>2</v>
      </c>
      <c r="B347" s="9">
        <v>80</v>
      </c>
      <c r="C347" s="5" t="str">
        <f>LOOKUP(B347,Entries!A:A,Entries!B:B)</f>
        <v>Lucy Scothern</v>
      </c>
      <c r="D347" s="5" t="str">
        <f>LOOKUP(B347,Entries!A:A,Entries!C:C)</f>
        <v>Chester le St</v>
      </c>
      <c r="E347" s="11">
        <v>3.39</v>
      </c>
    </row>
    <row r="348" spans="1:5" ht="12.75">
      <c r="A348" s="3">
        <v>3</v>
      </c>
      <c r="B348" s="9">
        <v>35</v>
      </c>
      <c r="C348" s="5" t="str">
        <f>LOOKUP(B348,Entries!A:A,Entries!B:B)</f>
        <v>Melissa Young</v>
      </c>
      <c r="D348" s="5" t="str">
        <f>LOOKUP(B348,Entries!A:A,Entries!C:C)</f>
        <v>Gateshead Harriers</v>
      </c>
      <c r="E348" s="11">
        <v>3.23</v>
      </c>
    </row>
    <row r="349" spans="1:5" ht="12.75">
      <c r="A349" s="3">
        <v>4</v>
      </c>
      <c r="B349" s="9">
        <v>62</v>
      </c>
      <c r="C349" s="5" t="str">
        <f>LOOKUP(B349,Entries!A:A,Entries!B:B)</f>
        <v>Kirsten Greaturex</v>
      </c>
      <c r="D349" s="5" t="str">
        <f>LOOKUP(B349,Entries!A:A,Entries!C:C)</f>
        <v>Sedgefield</v>
      </c>
      <c r="E349" s="11">
        <v>3.21</v>
      </c>
    </row>
    <row r="350" spans="1:5" ht="12.75">
      <c r="A350" s="3">
        <v>5</v>
      </c>
      <c r="B350" s="9">
        <v>83</v>
      </c>
      <c r="C350" s="5" t="str">
        <f>LOOKUP(B350,Entries!A:A,Entries!B:B)</f>
        <v>Laura Wood</v>
      </c>
      <c r="D350" s="5" t="str">
        <f>LOOKUP(B350,Entries!A:A,Entries!C:C)</f>
        <v>Gateshead Harriers</v>
      </c>
      <c r="E350" s="11">
        <v>3.07</v>
      </c>
    </row>
    <row r="351" spans="1:5" ht="12.75">
      <c r="A351" s="3">
        <v>6</v>
      </c>
      <c r="B351" s="9">
        <v>85</v>
      </c>
      <c r="C351" s="5" t="str">
        <f>LOOKUP(B351,Entries!A:A,Entries!B:B)</f>
        <v>Emni Dodrealy</v>
      </c>
      <c r="D351" s="5" t="str">
        <f>LOOKUP(B351,Entries!A:A,Entries!C:C)</f>
        <v>Gateshead Harriers</v>
      </c>
      <c r="E351" s="11">
        <v>3.03</v>
      </c>
    </row>
    <row r="352" spans="1:5" ht="12.75">
      <c r="A352" s="3">
        <v>7</v>
      </c>
      <c r="B352" s="9">
        <v>87</v>
      </c>
      <c r="C352" s="5" t="str">
        <f>LOOKUP(B352,Entries!A:A,Entries!B:B)</f>
        <v>Elizabeth McKinnon</v>
      </c>
      <c r="D352" s="5" t="str">
        <f>LOOKUP(B352,Entries!A:A,Entries!C:C)</f>
        <v>Birtley</v>
      </c>
      <c r="E352" s="10">
        <v>2.9</v>
      </c>
    </row>
    <row r="353" spans="1:5" ht="12.75">
      <c r="A353" s="3">
        <v>8</v>
      </c>
      <c r="B353" s="9">
        <v>56</v>
      </c>
      <c r="C353" s="5" t="str">
        <f>LOOKUP(B353,Entries!A:A,Entries!B:B)</f>
        <v>Katie Francis</v>
      </c>
      <c r="D353" s="5" t="str">
        <f>LOOKUP(B353,Entries!A:A,Entries!C:C)</f>
        <v>Birtley</v>
      </c>
      <c r="E353" s="11">
        <v>2.5</v>
      </c>
    </row>
  </sheetData>
  <sheetProtection/>
  <printOptions/>
  <pageMargins left="0.7500000000000001" right="0.7500000000000001" top="0.59" bottom="0.98" header="0.51" footer="0.51"/>
  <pageSetup horizontalDpi="300" verticalDpi="300" orientation="portrait" paperSize="9" scale="78" r:id="rId1"/>
  <headerFooter alignWithMargins="0">
    <oddHeader>&amp;C&amp;G</oddHeader>
  </headerFooter>
  <rowBreaks count="4" manualBreakCount="4">
    <brk id="68" max="255" man="1"/>
    <brk id="144" max="255" man="1"/>
    <brk id="221" max="255" man="1"/>
    <brk id="2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4"/>
  <sheetViews>
    <sheetView tabSelected="1" zoomScalePageLayoutView="0" workbookViewId="0" topLeftCell="A1">
      <pane xSplit="1" ySplit="2" topLeftCell="B2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50" sqref="C50"/>
    </sheetView>
  </sheetViews>
  <sheetFormatPr defaultColWidth="8.8515625" defaultRowHeight="12.75"/>
  <cols>
    <col min="1" max="1" width="9.140625" style="0" customWidth="1"/>
    <col min="2" max="2" width="17.421875" style="0" bestFit="1" customWidth="1"/>
    <col min="3" max="3" width="18.140625" style="0" bestFit="1" customWidth="1"/>
    <col min="4" max="6" width="16.00390625" style="0" customWidth="1"/>
    <col min="7" max="10" width="29.421875" style="0" customWidth="1"/>
  </cols>
  <sheetData>
    <row r="1" spans="1:13" ht="15">
      <c r="A1" s="44" t="s">
        <v>0</v>
      </c>
      <c r="B1" s="16" t="s">
        <v>33</v>
      </c>
      <c r="C1" s="16" t="s">
        <v>1</v>
      </c>
      <c r="D1" s="16" t="s">
        <v>2</v>
      </c>
      <c r="E1" s="37" t="s">
        <v>34</v>
      </c>
      <c r="F1" s="37" t="s">
        <v>35</v>
      </c>
      <c r="G1" s="37" t="s">
        <v>8</v>
      </c>
      <c r="H1" s="37" t="s">
        <v>9</v>
      </c>
      <c r="I1" s="37" t="s">
        <v>10</v>
      </c>
      <c r="J1" s="37" t="s">
        <v>11</v>
      </c>
      <c r="K1" s="45" t="s">
        <v>74</v>
      </c>
      <c r="L1" s="45" t="s">
        <v>75</v>
      </c>
      <c r="M1" s="45" t="s">
        <v>76</v>
      </c>
    </row>
    <row r="2" spans="1:13" ht="12.75">
      <c r="A2" s="46">
        <v>1</v>
      </c>
      <c r="B2" s="27" t="s">
        <v>71</v>
      </c>
      <c r="C2" s="27" t="s">
        <v>70</v>
      </c>
      <c r="D2" s="27" t="s">
        <v>17</v>
      </c>
      <c r="E2" s="39">
        <v>38825</v>
      </c>
      <c r="F2" s="5" t="s">
        <v>42</v>
      </c>
      <c r="G2" s="5" t="s">
        <v>38</v>
      </c>
      <c r="H2" s="5" t="s">
        <v>38</v>
      </c>
      <c r="I2" s="5" t="s">
        <v>38</v>
      </c>
      <c r="J2" s="5" t="s">
        <v>38</v>
      </c>
      <c r="K2" s="5" t="s">
        <v>38</v>
      </c>
      <c r="L2" s="5" t="s">
        <v>38</v>
      </c>
      <c r="M2" s="5" t="s">
        <v>38</v>
      </c>
    </row>
    <row r="3" spans="1:13" ht="12.75">
      <c r="A3" s="46">
        <v>2</v>
      </c>
      <c r="B3" s="27" t="s">
        <v>27</v>
      </c>
      <c r="C3" s="27" t="s">
        <v>12</v>
      </c>
      <c r="D3" s="27" t="s">
        <v>17</v>
      </c>
      <c r="E3" s="39">
        <v>38663</v>
      </c>
      <c r="F3" s="5" t="s">
        <v>42</v>
      </c>
      <c r="G3" s="5" t="s">
        <v>38</v>
      </c>
      <c r="H3" s="5" t="s">
        <v>38</v>
      </c>
      <c r="I3" s="5" t="s">
        <v>38</v>
      </c>
      <c r="J3" s="5" t="s">
        <v>38</v>
      </c>
      <c r="K3" s="5" t="s">
        <v>38</v>
      </c>
      <c r="L3" s="5" t="s">
        <v>38</v>
      </c>
      <c r="M3" s="5" t="s">
        <v>38</v>
      </c>
    </row>
    <row r="4" spans="1:13" ht="12.75">
      <c r="A4" s="46">
        <v>3</v>
      </c>
      <c r="B4" s="27" t="s">
        <v>77</v>
      </c>
      <c r="C4" s="27" t="s">
        <v>78</v>
      </c>
      <c r="D4" s="27" t="s">
        <v>15</v>
      </c>
      <c r="E4" s="39">
        <v>39088</v>
      </c>
      <c r="F4" s="24" t="s">
        <v>42</v>
      </c>
      <c r="G4" s="24" t="s">
        <v>38</v>
      </c>
      <c r="H4" s="24" t="s">
        <v>38</v>
      </c>
      <c r="I4" s="24" t="s">
        <v>38</v>
      </c>
      <c r="J4" s="24" t="s">
        <v>38</v>
      </c>
      <c r="K4" s="24"/>
      <c r="L4" s="24" t="s">
        <v>38</v>
      </c>
      <c r="M4" s="24" t="s">
        <v>38</v>
      </c>
    </row>
    <row r="5" spans="1:13" ht="12.75">
      <c r="A5" s="46">
        <v>4</v>
      </c>
      <c r="B5" s="14" t="s">
        <v>39</v>
      </c>
      <c r="C5" s="14" t="s">
        <v>6</v>
      </c>
      <c r="D5" s="14" t="s">
        <v>13</v>
      </c>
      <c r="E5" s="39">
        <v>39616</v>
      </c>
      <c r="F5" s="15" t="s">
        <v>37</v>
      </c>
      <c r="G5" s="4" t="s">
        <v>38</v>
      </c>
      <c r="H5" s="4" t="s">
        <v>38</v>
      </c>
      <c r="I5" s="4" t="s">
        <v>38</v>
      </c>
      <c r="J5" s="4" t="s">
        <v>38</v>
      </c>
      <c r="K5" s="4" t="s">
        <v>38</v>
      </c>
      <c r="L5" t="s">
        <v>38</v>
      </c>
      <c r="M5" t="s">
        <v>38</v>
      </c>
    </row>
    <row r="6" spans="1:13" ht="12.75">
      <c r="A6" s="46">
        <v>5</v>
      </c>
      <c r="B6" s="14" t="s">
        <v>40</v>
      </c>
      <c r="C6" s="14" t="s">
        <v>25</v>
      </c>
      <c r="D6" s="14" t="s">
        <v>13</v>
      </c>
      <c r="E6" s="39"/>
      <c r="F6" s="4" t="s">
        <v>37</v>
      </c>
      <c r="G6" s="4" t="s">
        <v>38</v>
      </c>
      <c r="H6" s="4" t="s">
        <v>38</v>
      </c>
      <c r="I6" s="4" t="s">
        <v>38</v>
      </c>
      <c r="J6" s="4" t="s">
        <v>38</v>
      </c>
      <c r="K6" s="4" t="s">
        <v>38</v>
      </c>
      <c r="L6" s="4" t="s">
        <v>38</v>
      </c>
      <c r="M6" s="4" t="s">
        <v>38</v>
      </c>
    </row>
    <row r="7" spans="1:13" ht="12.75">
      <c r="A7" s="46">
        <v>6</v>
      </c>
      <c r="B7" s="27" t="s">
        <v>62</v>
      </c>
      <c r="C7" s="27" t="s">
        <v>46</v>
      </c>
      <c r="D7" s="27" t="s">
        <v>18</v>
      </c>
      <c r="E7" s="39">
        <v>38441</v>
      </c>
      <c r="F7" s="5" t="s">
        <v>42</v>
      </c>
      <c r="G7" s="5" t="s">
        <v>38</v>
      </c>
      <c r="H7" s="5" t="s">
        <v>38</v>
      </c>
      <c r="I7" s="5" t="s">
        <v>38</v>
      </c>
      <c r="J7" s="5" t="s">
        <v>38</v>
      </c>
      <c r="K7" s="5" t="s">
        <v>38</v>
      </c>
      <c r="L7" s="24" t="s">
        <v>38</v>
      </c>
      <c r="M7" s="24"/>
    </row>
    <row r="8" spans="1:13" ht="12.75">
      <c r="A8" s="46">
        <v>7</v>
      </c>
      <c r="B8" s="27" t="s">
        <v>50</v>
      </c>
      <c r="C8" s="27" t="s">
        <v>4</v>
      </c>
      <c r="D8" s="27" t="s">
        <v>17</v>
      </c>
      <c r="E8" s="39">
        <v>42608</v>
      </c>
      <c r="F8" s="5" t="s">
        <v>37</v>
      </c>
      <c r="G8" s="5" t="s">
        <v>38</v>
      </c>
      <c r="H8" s="5" t="s">
        <v>38</v>
      </c>
      <c r="I8" s="5" t="s">
        <v>38</v>
      </c>
      <c r="J8" s="5" t="s">
        <v>38</v>
      </c>
      <c r="K8" s="5" t="s">
        <v>38</v>
      </c>
      <c r="L8" s="24" t="s">
        <v>38</v>
      </c>
      <c r="M8" s="24" t="s">
        <v>38</v>
      </c>
    </row>
    <row r="9" spans="1:13" ht="12.75">
      <c r="A9" s="46">
        <v>8</v>
      </c>
      <c r="B9" s="27" t="s">
        <v>29</v>
      </c>
      <c r="C9" s="27" t="s">
        <v>30</v>
      </c>
      <c r="D9" s="27" t="s">
        <v>17</v>
      </c>
      <c r="E9" s="39" t="s">
        <v>51</v>
      </c>
      <c r="F9" s="5" t="s">
        <v>37</v>
      </c>
      <c r="G9" s="5" t="s">
        <v>38</v>
      </c>
      <c r="H9" s="5" t="s">
        <v>38</v>
      </c>
      <c r="I9" s="5" t="s">
        <v>38</v>
      </c>
      <c r="J9" s="5" t="s">
        <v>38</v>
      </c>
      <c r="K9" s="5" t="s">
        <v>38</v>
      </c>
      <c r="L9" s="5" t="s">
        <v>38</v>
      </c>
      <c r="M9" s="5" t="s">
        <v>38</v>
      </c>
    </row>
    <row r="10" spans="1:13" ht="12.75">
      <c r="A10" s="46">
        <v>9</v>
      </c>
      <c r="B10" s="27" t="s">
        <v>79</v>
      </c>
      <c r="C10" s="27" t="s">
        <v>24</v>
      </c>
      <c r="D10" s="27" t="s">
        <v>18</v>
      </c>
      <c r="E10" s="39">
        <v>38366</v>
      </c>
      <c r="F10" s="5" t="s">
        <v>42</v>
      </c>
      <c r="G10" s="5" t="s">
        <v>38</v>
      </c>
      <c r="H10" s="5" t="s">
        <v>38</v>
      </c>
      <c r="I10" s="5" t="s">
        <v>38</v>
      </c>
      <c r="J10" s="5" t="s">
        <v>38</v>
      </c>
      <c r="K10" s="5"/>
      <c r="L10" s="5" t="s">
        <v>38</v>
      </c>
      <c r="M10" s="24"/>
    </row>
    <row r="11" spans="1:13" ht="12.75">
      <c r="A11" s="46">
        <v>10</v>
      </c>
      <c r="B11" s="27" t="s">
        <v>59</v>
      </c>
      <c r="C11" s="27" t="s">
        <v>4</v>
      </c>
      <c r="D11" s="27" t="s">
        <v>17</v>
      </c>
      <c r="E11" s="40">
        <v>38753</v>
      </c>
      <c r="F11" s="5" t="s">
        <v>42</v>
      </c>
      <c r="G11" s="5" t="s">
        <v>38</v>
      </c>
      <c r="H11" s="5" t="s">
        <v>38</v>
      </c>
      <c r="I11" s="5" t="s">
        <v>38</v>
      </c>
      <c r="J11" s="5" t="s">
        <v>38</v>
      </c>
      <c r="K11" s="5" t="s">
        <v>38</v>
      </c>
      <c r="L11" s="24" t="s">
        <v>38</v>
      </c>
      <c r="M11" s="24" t="s">
        <v>38</v>
      </c>
    </row>
    <row r="12" spans="1:13" ht="12.75">
      <c r="A12" s="46">
        <v>11</v>
      </c>
      <c r="B12" s="27" t="s">
        <v>90</v>
      </c>
      <c r="C12" s="27" t="s">
        <v>48</v>
      </c>
      <c r="D12" s="27" t="s">
        <v>15</v>
      </c>
      <c r="E12" s="39">
        <v>38998</v>
      </c>
      <c r="F12" s="24" t="s">
        <v>47</v>
      </c>
      <c r="G12" s="24" t="s">
        <v>38</v>
      </c>
      <c r="H12" s="24" t="s">
        <v>38</v>
      </c>
      <c r="I12" s="24"/>
      <c r="J12" s="24"/>
      <c r="K12" s="24" t="s">
        <v>38</v>
      </c>
      <c r="L12" s="24" t="s">
        <v>38</v>
      </c>
      <c r="M12" s="24" t="s">
        <v>38</v>
      </c>
    </row>
    <row r="13" spans="1:13" ht="12.75">
      <c r="A13" s="46">
        <v>12</v>
      </c>
      <c r="B13" s="27" t="s">
        <v>64</v>
      </c>
      <c r="C13" s="27" t="s">
        <v>25</v>
      </c>
      <c r="D13" s="27" t="s">
        <v>18</v>
      </c>
      <c r="E13" s="39">
        <v>38487</v>
      </c>
      <c r="F13" s="5" t="s">
        <v>42</v>
      </c>
      <c r="G13" s="5" t="s">
        <v>38</v>
      </c>
      <c r="H13" s="5" t="s">
        <v>38</v>
      </c>
      <c r="I13" s="5" t="s">
        <v>38</v>
      </c>
      <c r="J13" s="5" t="s">
        <v>38</v>
      </c>
      <c r="K13" s="24" t="s">
        <v>38</v>
      </c>
      <c r="L13" s="24" t="s">
        <v>38</v>
      </c>
      <c r="M13" s="24"/>
    </row>
    <row r="14" spans="1:13" ht="12.75">
      <c r="A14" s="52">
        <v>13</v>
      </c>
      <c r="B14" s="27" t="s">
        <v>91</v>
      </c>
      <c r="C14" s="27" t="s">
        <v>6</v>
      </c>
      <c r="D14" s="27" t="s">
        <v>13</v>
      </c>
      <c r="E14" s="39">
        <v>39647</v>
      </c>
      <c r="F14" s="24" t="s">
        <v>42</v>
      </c>
      <c r="G14" s="24" t="s">
        <v>38</v>
      </c>
      <c r="H14" s="24" t="s">
        <v>38</v>
      </c>
      <c r="I14" s="24"/>
      <c r="J14" s="24" t="s">
        <v>38</v>
      </c>
      <c r="K14" s="24"/>
      <c r="L14" s="24" t="s">
        <v>38</v>
      </c>
      <c r="M14" s="24"/>
    </row>
    <row r="15" spans="1:13" ht="12.75">
      <c r="A15" s="46">
        <v>14</v>
      </c>
      <c r="B15" s="27" t="s">
        <v>55</v>
      </c>
      <c r="C15" s="27" t="s">
        <v>6</v>
      </c>
      <c r="D15" s="27" t="s">
        <v>17</v>
      </c>
      <c r="E15" s="39">
        <v>38604</v>
      </c>
      <c r="F15" s="5" t="s">
        <v>37</v>
      </c>
      <c r="G15" s="5" t="s">
        <v>38</v>
      </c>
      <c r="H15" s="5" t="s">
        <v>38</v>
      </c>
      <c r="I15" s="5" t="s">
        <v>38</v>
      </c>
      <c r="J15" s="5" t="s">
        <v>38</v>
      </c>
      <c r="K15" s="5" t="s">
        <v>38</v>
      </c>
      <c r="L15" s="5" t="s">
        <v>38</v>
      </c>
      <c r="M15" s="5" t="s">
        <v>38</v>
      </c>
    </row>
    <row r="16" spans="1:13" ht="12.75">
      <c r="A16" s="53">
        <v>15</v>
      </c>
      <c r="B16" s="42" t="s">
        <v>32</v>
      </c>
      <c r="C16" s="42" t="s">
        <v>44</v>
      </c>
      <c r="D16" s="42" t="s">
        <v>15</v>
      </c>
      <c r="E16" s="39">
        <v>39024</v>
      </c>
      <c r="F16" s="5" t="s">
        <v>47</v>
      </c>
      <c r="G16" s="5" t="s">
        <v>38</v>
      </c>
      <c r="H16" s="5" t="s">
        <v>38</v>
      </c>
      <c r="I16" s="5" t="s">
        <v>38</v>
      </c>
      <c r="J16" s="5" t="s">
        <v>38</v>
      </c>
      <c r="K16" s="5" t="s">
        <v>38</v>
      </c>
      <c r="L16" s="24" t="s">
        <v>38</v>
      </c>
      <c r="M16" s="24" t="s">
        <v>38</v>
      </c>
    </row>
    <row r="17" spans="1:13" ht="12.75">
      <c r="A17" s="46">
        <v>16</v>
      </c>
      <c r="B17" s="27" t="s">
        <v>53</v>
      </c>
      <c r="C17" s="27" t="s">
        <v>54</v>
      </c>
      <c r="D17" s="27" t="s">
        <v>17</v>
      </c>
      <c r="E17" s="39">
        <v>38945</v>
      </c>
      <c r="F17" s="5" t="s">
        <v>47</v>
      </c>
      <c r="G17" s="5" t="s">
        <v>38</v>
      </c>
      <c r="H17" s="5" t="s">
        <v>38</v>
      </c>
      <c r="I17" s="5" t="s">
        <v>38</v>
      </c>
      <c r="J17" s="5" t="s">
        <v>38</v>
      </c>
      <c r="K17" s="5" t="s">
        <v>38</v>
      </c>
      <c r="L17" s="5" t="s">
        <v>38</v>
      </c>
      <c r="M17" s="5" t="s">
        <v>38</v>
      </c>
    </row>
    <row r="18" spans="1:13" ht="12.75">
      <c r="A18" s="46">
        <v>17</v>
      </c>
      <c r="B18" s="27" t="s">
        <v>80</v>
      </c>
      <c r="C18" s="27" t="s">
        <v>54</v>
      </c>
      <c r="D18" s="27" t="s">
        <v>17</v>
      </c>
      <c r="E18" s="39">
        <v>38740</v>
      </c>
      <c r="F18" s="5" t="s">
        <v>37</v>
      </c>
      <c r="G18" s="5" t="s">
        <v>38</v>
      </c>
      <c r="H18" s="5" t="s">
        <v>38</v>
      </c>
      <c r="I18" s="5" t="s">
        <v>38</v>
      </c>
      <c r="J18" s="5" t="s">
        <v>38</v>
      </c>
      <c r="K18" s="5"/>
      <c r="L18" s="5" t="s">
        <v>38</v>
      </c>
      <c r="M18" s="5" t="s">
        <v>38</v>
      </c>
    </row>
    <row r="19" spans="1:13" ht="12.75">
      <c r="A19" s="46">
        <v>18</v>
      </c>
      <c r="B19" s="27" t="s">
        <v>57</v>
      </c>
      <c r="C19" s="27" t="s">
        <v>6</v>
      </c>
      <c r="D19" s="27" t="s">
        <v>17</v>
      </c>
      <c r="E19" s="40">
        <v>38942</v>
      </c>
      <c r="F19" s="5" t="s">
        <v>42</v>
      </c>
      <c r="G19" s="5" t="s">
        <v>38</v>
      </c>
      <c r="H19" s="5" t="s">
        <v>38</v>
      </c>
      <c r="I19" s="5" t="s">
        <v>38</v>
      </c>
      <c r="J19" s="5" t="s">
        <v>38</v>
      </c>
      <c r="K19" s="5" t="s">
        <v>38</v>
      </c>
      <c r="L19" s="24" t="s">
        <v>38</v>
      </c>
      <c r="M19" s="24" t="s">
        <v>38</v>
      </c>
    </row>
    <row r="20" spans="1:13" ht="12.75">
      <c r="A20" s="46">
        <v>19</v>
      </c>
      <c r="B20" s="27" t="s">
        <v>26</v>
      </c>
      <c r="C20" s="27" t="s">
        <v>48</v>
      </c>
      <c r="D20" s="27" t="s">
        <v>18</v>
      </c>
      <c r="E20" s="39">
        <v>38513</v>
      </c>
      <c r="F20" s="43" t="s">
        <v>37</v>
      </c>
      <c r="G20" s="5" t="s">
        <v>38</v>
      </c>
      <c r="H20" s="5" t="s">
        <v>38</v>
      </c>
      <c r="I20" s="5" t="s">
        <v>38</v>
      </c>
      <c r="J20" s="5" t="s">
        <v>38</v>
      </c>
      <c r="K20" s="5" t="s">
        <v>38</v>
      </c>
      <c r="L20" s="24" t="s">
        <v>38</v>
      </c>
      <c r="M20" s="24" t="s">
        <v>38</v>
      </c>
    </row>
    <row r="21" spans="1:13" ht="12.75">
      <c r="A21" s="46">
        <v>20</v>
      </c>
      <c r="B21" s="27" t="s">
        <v>81</v>
      </c>
      <c r="C21" s="27" t="s">
        <v>44</v>
      </c>
      <c r="D21" s="27" t="s">
        <v>15</v>
      </c>
      <c r="E21" s="39">
        <v>39012</v>
      </c>
      <c r="F21" s="5" t="s">
        <v>37</v>
      </c>
      <c r="G21" s="5" t="s">
        <v>38</v>
      </c>
      <c r="H21" s="5" t="s">
        <v>38</v>
      </c>
      <c r="I21" s="5" t="s">
        <v>38</v>
      </c>
      <c r="J21" s="5" t="s">
        <v>38</v>
      </c>
      <c r="K21" s="5"/>
      <c r="L21" s="5" t="s">
        <v>38</v>
      </c>
      <c r="M21" s="5" t="s">
        <v>38</v>
      </c>
    </row>
    <row r="22" spans="1:13" ht="12.75">
      <c r="A22" s="46">
        <v>21</v>
      </c>
      <c r="B22" s="27" t="s">
        <v>60</v>
      </c>
      <c r="C22" s="27" t="s">
        <v>25</v>
      </c>
      <c r="D22" s="27" t="s">
        <v>17</v>
      </c>
      <c r="E22" s="40">
        <v>38835</v>
      </c>
      <c r="F22" s="5" t="s">
        <v>42</v>
      </c>
      <c r="G22" s="5" t="s">
        <v>38</v>
      </c>
      <c r="H22" s="5" t="s">
        <v>38</v>
      </c>
      <c r="I22" s="5" t="s">
        <v>38</v>
      </c>
      <c r="J22" s="5" t="s">
        <v>38</v>
      </c>
      <c r="K22" s="5" t="s">
        <v>38</v>
      </c>
      <c r="L22" s="5" t="s">
        <v>38</v>
      </c>
      <c r="M22" s="5"/>
    </row>
    <row r="23" spans="1:13" ht="12.75">
      <c r="A23" s="54">
        <v>22</v>
      </c>
      <c r="B23" s="55" t="s">
        <v>28</v>
      </c>
      <c r="C23" s="55" t="s">
        <v>25</v>
      </c>
      <c r="D23" s="55" t="s">
        <v>17</v>
      </c>
      <c r="E23" s="39"/>
      <c r="F23" s="5" t="s">
        <v>42</v>
      </c>
      <c r="G23" s="5" t="s">
        <v>38</v>
      </c>
      <c r="H23" s="5" t="s">
        <v>38</v>
      </c>
      <c r="I23" s="5" t="s">
        <v>38</v>
      </c>
      <c r="J23" s="5" t="s">
        <v>38</v>
      </c>
      <c r="K23" s="5" t="s">
        <v>38</v>
      </c>
      <c r="L23" s="24" t="s">
        <v>38</v>
      </c>
      <c r="M23" s="24" t="s">
        <v>38</v>
      </c>
    </row>
    <row r="24" spans="1:13" ht="12.75">
      <c r="A24" s="46">
        <v>23</v>
      </c>
      <c r="B24" s="27" t="s">
        <v>49</v>
      </c>
      <c r="C24" s="27" t="s">
        <v>7</v>
      </c>
      <c r="D24" s="27" t="s">
        <v>15</v>
      </c>
      <c r="E24" s="39">
        <v>39071</v>
      </c>
      <c r="F24" s="24" t="s">
        <v>42</v>
      </c>
      <c r="G24" s="24" t="s">
        <v>38</v>
      </c>
      <c r="H24" s="24" t="s">
        <v>38</v>
      </c>
      <c r="I24" s="24" t="s">
        <v>38</v>
      </c>
      <c r="J24" s="24" t="s">
        <v>38</v>
      </c>
      <c r="K24" s="24" t="s">
        <v>38</v>
      </c>
      <c r="L24" s="24" t="s">
        <v>38</v>
      </c>
      <c r="M24" s="24" t="s">
        <v>38</v>
      </c>
    </row>
    <row r="25" spans="1:13" ht="12.75">
      <c r="A25" s="46">
        <v>24</v>
      </c>
      <c r="B25" s="27" t="s">
        <v>92</v>
      </c>
      <c r="C25" s="27" t="s">
        <v>24</v>
      </c>
      <c r="D25" s="27" t="s">
        <v>17</v>
      </c>
      <c r="E25" s="40">
        <v>38925</v>
      </c>
      <c r="F25" s="24" t="s">
        <v>42</v>
      </c>
      <c r="G25" s="24" t="s">
        <v>38</v>
      </c>
      <c r="H25" s="24" t="s">
        <v>38</v>
      </c>
      <c r="I25" s="24"/>
      <c r="J25" s="24" t="s">
        <v>38</v>
      </c>
      <c r="K25" s="24"/>
      <c r="L25" s="24" t="s">
        <v>38</v>
      </c>
      <c r="M25" s="24"/>
    </row>
    <row r="26" spans="1:13" ht="12.75">
      <c r="A26" s="46">
        <v>25</v>
      </c>
      <c r="B26" s="27" t="s">
        <v>82</v>
      </c>
      <c r="C26" s="27" t="s">
        <v>6</v>
      </c>
      <c r="D26" s="27" t="s">
        <v>17</v>
      </c>
      <c r="E26" s="39">
        <v>38739</v>
      </c>
      <c r="F26" s="5" t="s">
        <v>37</v>
      </c>
      <c r="G26" s="5" t="s">
        <v>38</v>
      </c>
      <c r="H26" s="5" t="s">
        <v>38</v>
      </c>
      <c r="I26" s="5" t="s">
        <v>38</v>
      </c>
      <c r="J26" s="5" t="s">
        <v>38</v>
      </c>
      <c r="K26" s="5"/>
      <c r="L26" s="5" t="s">
        <v>38</v>
      </c>
      <c r="M26" s="5"/>
    </row>
    <row r="27" spans="1:13" ht="12.75">
      <c r="A27" s="46">
        <v>26</v>
      </c>
      <c r="B27" s="27" t="s">
        <v>93</v>
      </c>
      <c r="C27" s="27" t="s">
        <v>48</v>
      </c>
      <c r="D27" s="27" t="s">
        <v>17</v>
      </c>
      <c r="E27" s="39">
        <v>38835</v>
      </c>
      <c r="F27" s="24" t="s">
        <v>37</v>
      </c>
      <c r="G27" s="24" t="s">
        <v>38</v>
      </c>
      <c r="H27" s="24" t="s">
        <v>38</v>
      </c>
      <c r="I27" s="24"/>
      <c r="J27" s="24"/>
      <c r="K27" s="24" t="s">
        <v>38</v>
      </c>
      <c r="L27" s="24" t="s">
        <v>38</v>
      </c>
      <c r="M27" s="24" t="s">
        <v>38</v>
      </c>
    </row>
    <row r="28" spans="1:13" ht="12.75">
      <c r="A28" s="46">
        <v>27</v>
      </c>
      <c r="B28" s="27" t="s">
        <v>94</v>
      </c>
      <c r="C28" s="27" t="s">
        <v>48</v>
      </c>
      <c r="D28" s="27" t="s">
        <v>17</v>
      </c>
      <c r="E28" s="39">
        <v>38614</v>
      </c>
      <c r="F28" s="24" t="s">
        <v>42</v>
      </c>
      <c r="G28" s="24" t="s">
        <v>38</v>
      </c>
      <c r="H28" s="24"/>
      <c r="I28" s="24"/>
      <c r="J28" s="24"/>
      <c r="K28" s="24" t="s">
        <v>38</v>
      </c>
      <c r="L28" s="24" t="s">
        <v>38</v>
      </c>
      <c r="M28" s="24" t="s">
        <v>38</v>
      </c>
    </row>
    <row r="29" spans="1:13" ht="12.75">
      <c r="A29" s="46">
        <v>28</v>
      </c>
      <c r="B29" s="27" t="s">
        <v>73</v>
      </c>
      <c r="C29" s="27" t="s">
        <v>48</v>
      </c>
      <c r="D29" s="27" t="s">
        <v>17</v>
      </c>
      <c r="E29" s="39">
        <v>38944</v>
      </c>
      <c r="F29" s="5" t="s">
        <v>42</v>
      </c>
      <c r="G29" s="5" t="s">
        <v>38</v>
      </c>
      <c r="H29" s="5" t="s">
        <v>38</v>
      </c>
      <c r="I29" s="5" t="s">
        <v>38</v>
      </c>
      <c r="J29" s="5" t="s">
        <v>38</v>
      </c>
      <c r="K29" s="5" t="s">
        <v>38</v>
      </c>
      <c r="L29" s="5" t="s">
        <v>38</v>
      </c>
      <c r="M29" s="5" t="s">
        <v>38</v>
      </c>
    </row>
    <row r="30" spans="1:13" ht="12.75">
      <c r="A30" s="56">
        <v>29</v>
      </c>
      <c r="B30" s="5" t="s">
        <v>58</v>
      </c>
      <c r="C30" s="5" t="s">
        <v>48</v>
      </c>
      <c r="D30" s="5" t="s">
        <v>17</v>
      </c>
      <c r="E30" s="40">
        <v>38802</v>
      </c>
      <c r="F30" s="5" t="s">
        <v>42</v>
      </c>
      <c r="G30" s="5" t="s">
        <v>38</v>
      </c>
      <c r="H30" s="5" t="s">
        <v>38</v>
      </c>
      <c r="I30" s="5" t="s">
        <v>38</v>
      </c>
      <c r="J30" s="5" t="s">
        <v>38</v>
      </c>
      <c r="K30" s="5" t="s">
        <v>38</v>
      </c>
      <c r="L30" s="24" t="s">
        <v>38</v>
      </c>
      <c r="M30" s="24" t="s">
        <v>38</v>
      </c>
    </row>
    <row r="31" spans="1:13" ht="12.75">
      <c r="A31" s="46">
        <v>30</v>
      </c>
      <c r="B31" s="27" t="s">
        <v>83</v>
      </c>
      <c r="C31" s="27" t="s">
        <v>6</v>
      </c>
      <c r="D31" s="27" t="s">
        <v>13</v>
      </c>
      <c r="E31" s="39">
        <v>39433</v>
      </c>
      <c r="F31" s="5" t="s">
        <v>42</v>
      </c>
      <c r="G31" s="5" t="s">
        <v>38</v>
      </c>
      <c r="H31" s="5" t="s">
        <v>38</v>
      </c>
      <c r="I31" s="5" t="s">
        <v>38</v>
      </c>
      <c r="J31" s="5" t="s">
        <v>38</v>
      </c>
      <c r="K31" s="24"/>
      <c r="L31" s="5" t="s">
        <v>38</v>
      </c>
      <c r="M31" s="5" t="s">
        <v>38</v>
      </c>
    </row>
    <row r="32" spans="1:13" ht="12.75">
      <c r="A32" s="46">
        <v>31</v>
      </c>
      <c r="B32" s="27" t="s">
        <v>5</v>
      </c>
      <c r="C32" s="27" t="s">
        <v>48</v>
      </c>
      <c r="D32" s="27" t="s">
        <v>17</v>
      </c>
      <c r="E32" s="39"/>
      <c r="F32" s="5" t="s">
        <v>37</v>
      </c>
      <c r="G32" s="5" t="s">
        <v>38</v>
      </c>
      <c r="H32" s="5" t="s">
        <v>38</v>
      </c>
      <c r="I32" s="5" t="s">
        <v>38</v>
      </c>
      <c r="J32" s="5" t="s">
        <v>38</v>
      </c>
      <c r="K32" s="5" t="s">
        <v>38</v>
      </c>
      <c r="L32" s="24" t="s">
        <v>38</v>
      </c>
      <c r="M32" s="24" t="s">
        <v>38</v>
      </c>
    </row>
    <row r="33" spans="1:13" ht="12.75">
      <c r="A33" s="46">
        <v>32</v>
      </c>
      <c r="B33" s="27" t="s">
        <v>43</v>
      </c>
      <c r="C33" s="27" t="s">
        <v>44</v>
      </c>
      <c r="D33" s="27" t="s">
        <v>15</v>
      </c>
      <c r="E33" s="39">
        <v>39213</v>
      </c>
      <c r="F33" s="5" t="s">
        <v>37</v>
      </c>
      <c r="G33" s="5" t="s">
        <v>38</v>
      </c>
      <c r="H33" s="5" t="s">
        <v>38</v>
      </c>
      <c r="I33" s="5" t="s">
        <v>38</v>
      </c>
      <c r="J33" s="5" t="s">
        <v>38</v>
      </c>
      <c r="K33" s="5" t="s">
        <v>38</v>
      </c>
      <c r="L33" s="5" t="s">
        <v>38</v>
      </c>
      <c r="M33" s="5" t="s">
        <v>38</v>
      </c>
    </row>
    <row r="34" spans="1:13" ht="12.75">
      <c r="A34" s="56">
        <v>33</v>
      </c>
      <c r="B34" s="5" t="s">
        <v>68</v>
      </c>
      <c r="C34" s="5" t="s">
        <v>25</v>
      </c>
      <c r="D34" s="5" t="s">
        <v>15</v>
      </c>
      <c r="E34" s="40">
        <v>39324</v>
      </c>
      <c r="F34" s="5" t="s">
        <v>42</v>
      </c>
      <c r="G34" s="5" t="s">
        <v>38</v>
      </c>
      <c r="H34" s="5" t="s">
        <v>38</v>
      </c>
      <c r="I34" s="5" t="s">
        <v>38</v>
      </c>
      <c r="J34" s="5" t="s">
        <v>38</v>
      </c>
      <c r="K34" s="5" t="s">
        <v>38</v>
      </c>
      <c r="L34" s="5" t="s">
        <v>38</v>
      </c>
      <c r="M34" s="5" t="s">
        <v>38</v>
      </c>
    </row>
    <row r="35" spans="1:13" ht="12.75">
      <c r="A35" s="56">
        <v>34</v>
      </c>
      <c r="B35" s="5" t="s">
        <v>84</v>
      </c>
      <c r="C35" s="5" t="s">
        <v>44</v>
      </c>
      <c r="D35" s="5" t="s">
        <v>15</v>
      </c>
      <c r="E35" s="39">
        <v>38963</v>
      </c>
      <c r="F35" s="5" t="s">
        <v>42</v>
      </c>
      <c r="G35" s="5" t="s">
        <v>38</v>
      </c>
      <c r="H35" s="5" t="s">
        <v>38</v>
      </c>
      <c r="I35" s="5" t="s">
        <v>38</v>
      </c>
      <c r="J35" s="5" t="s">
        <v>38</v>
      </c>
      <c r="K35" s="5"/>
      <c r="L35" s="5" t="s">
        <v>38</v>
      </c>
      <c r="M35" s="5" t="s">
        <v>38</v>
      </c>
    </row>
    <row r="36" spans="1:13" ht="12.75">
      <c r="A36" s="46">
        <v>35</v>
      </c>
      <c r="B36" s="27" t="s">
        <v>95</v>
      </c>
      <c r="C36" s="27" t="s">
        <v>48</v>
      </c>
      <c r="D36" s="27" t="s">
        <v>18</v>
      </c>
      <c r="E36" s="39">
        <v>38260</v>
      </c>
      <c r="F36" s="43" t="s">
        <v>37</v>
      </c>
      <c r="G36" s="43" t="s">
        <v>38</v>
      </c>
      <c r="H36" s="43" t="s">
        <v>38</v>
      </c>
      <c r="I36" s="43"/>
      <c r="J36" s="43"/>
      <c r="K36" s="43"/>
      <c r="L36" s="43" t="s">
        <v>38</v>
      </c>
      <c r="M36" s="43" t="s">
        <v>38</v>
      </c>
    </row>
    <row r="37" spans="1:13" ht="12.75">
      <c r="A37" s="46">
        <v>36</v>
      </c>
      <c r="B37" s="27" t="s">
        <v>56</v>
      </c>
      <c r="C37" s="27" t="s">
        <v>48</v>
      </c>
      <c r="D37" s="27" t="s">
        <v>17</v>
      </c>
      <c r="E37" s="39">
        <v>38837</v>
      </c>
      <c r="F37" s="43" t="s">
        <v>42</v>
      </c>
      <c r="G37" s="47"/>
      <c r="H37" s="43"/>
      <c r="I37" s="43" t="s">
        <v>38</v>
      </c>
      <c r="J37" s="43" t="s">
        <v>38</v>
      </c>
      <c r="K37" s="43" t="s">
        <v>38</v>
      </c>
      <c r="L37" s="24" t="s">
        <v>38</v>
      </c>
      <c r="M37" s="24" t="s">
        <v>38</v>
      </c>
    </row>
    <row r="38" spans="1:13" ht="12.75">
      <c r="A38" s="46">
        <v>37</v>
      </c>
      <c r="B38" s="27" t="s">
        <v>96</v>
      </c>
      <c r="C38" s="27" t="s">
        <v>48</v>
      </c>
      <c r="D38" s="27" t="s">
        <v>17</v>
      </c>
      <c r="E38" s="40">
        <v>38838</v>
      </c>
      <c r="F38" s="43" t="s">
        <v>42</v>
      </c>
      <c r="G38" s="43" t="s">
        <v>38</v>
      </c>
      <c r="H38" s="24"/>
      <c r="I38" s="24"/>
      <c r="J38" s="24" t="s">
        <v>38</v>
      </c>
      <c r="K38" s="24" t="s">
        <v>38</v>
      </c>
      <c r="L38" s="24" t="s">
        <v>38</v>
      </c>
      <c r="M38" s="24" t="s">
        <v>38</v>
      </c>
    </row>
    <row r="39" spans="1:13" ht="12.75">
      <c r="A39" s="46">
        <v>38</v>
      </c>
      <c r="B39" s="27" t="s">
        <v>52</v>
      </c>
      <c r="C39" s="27" t="s">
        <v>6</v>
      </c>
      <c r="D39" s="27" t="s">
        <v>17</v>
      </c>
      <c r="E39" s="39">
        <v>38785</v>
      </c>
      <c r="F39" s="43" t="s">
        <v>37</v>
      </c>
      <c r="G39" s="43" t="s">
        <v>38</v>
      </c>
      <c r="H39" s="43" t="s">
        <v>38</v>
      </c>
      <c r="I39" s="43" t="s">
        <v>38</v>
      </c>
      <c r="J39" s="43" t="s">
        <v>38</v>
      </c>
      <c r="K39" s="43" t="s">
        <v>38</v>
      </c>
      <c r="L39" s="5" t="s">
        <v>38</v>
      </c>
      <c r="M39" s="5" t="s">
        <v>38</v>
      </c>
    </row>
    <row r="40" spans="1:13" ht="12.75">
      <c r="A40" s="46">
        <v>39</v>
      </c>
      <c r="B40" s="17" t="s">
        <v>36</v>
      </c>
      <c r="C40" s="17" t="s">
        <v>48</v>
      </c>
      <c r="D40" s="17" t="s">
        <v>13</v>
      </c>
      <c r="E40" s="38">
        <v>39525</v>
      </c>
      <c r="F40" s="48" t="s">
        <v>37</v>
      </c>
      <c r="G40" s="49" t="s">
        <v>38</v>
      </c>
      <c r="H40" s="49" t="s">
        <v>38</v>
      </c>
      <c r="I40" s="49" t="s">
        <v>38</v>
      </c>
      <c r="J40" s="49" t="s">
        <v>38</v>
      </c>
      <c r="K40" s="50" t="s">
        <v>38</v>
      </c>
      <c r="L40" s="57" t="s">
        <v>38</v>
      </c>
      <c r="M40" s="57" t="s">
        <v>38</v>
      </c>
    </row>
    <row r="41" spans="1:13" ht="12.75">
      <c r="A41" s="46">
        <v>40</v>
      </c>
      <c r="B41" s="27" t="s">
        <v>45</v>
      </c>
      <c r="C41" s="27" t="s">
        <v>46</v>
      </c>
      <c r="D41" s="27" t="s">
        <v>15</v>
      </c>
      <c r="E41" s="39">
        <v>39015</v>
      </c>
      <c r="F41" s="43" t="s">
        <v>47</v>
      </c>
      <c r="G41" s="43" t="s">
        <v>38</v>
      </c>
      <c r="H41" s="43" t="s">
        <v>38</v>
      </c>
      <c r="I41" s="43" t="s">
        <v>38</v>
      </c>
      <c r="J41" s="43" t="s">
        <v>38</v>
      </c>
      <c r="K41" s="43" t="s">
        <v>38</v>
      </c>
      <c r="L41" s="43" t="s">
        <v>38</v>
      </c>
      <c r="M41" s="43" t="s">
        <v>38</v>
      </c>
    </row>
    <row r="42" spans="1:13" ht="12.75">
      <c r="A42" s="46">
        <v>41</v>
      </c>
      <c r="B42" s="27" t="s">
        <v>67</v>
      </c>
      <c r="C42" s="27" t="s">
        <v>6</v>
      </c>
      <c r="D42" s="27" t="s">
        <v>15</v>
      </c>
      <c r="E42" s="39">
        <v>39233</v>
      </c>
      <c r="F42" s="43" t="s">
        <v>42</v>
      </c>
      <c r="G42" s="43" t="s">
        <v>38</v>
      </c>
      <c r="H42" s="43" t="s">
        <v>38</v>
      </c>
      <c r="I42" s="43" t="s">
        <v>38</v>
      </c>
      <c r="J42" s="43" t="s">
        <v>38</v>
      </c>
      <c r="K42" s="43" t="s">
        <v>38</v>
      </c>
      <c r="L42" s="5" t="s">
        <v>38</v>
      </c>
      <c r="M42" s="5" t="s">
        <v>38</v>
      </c>
    </row>
    <row r="43" spans="1:13" ht="12.75">
      <c r="A43" s="46">
        <v>42</v>
      </c>
      <c r="B43" s="27" t="s">
        <v>85</v>
      </c>
      <c r="C43" s="27" t="s">
        <v>86</v>
      </c>
      <c r="D43" s="27" t="s">
        <v>13</v>
      </c>
      <c r="E43" s="39">
        <v>39630</v>
      </c>
      <c r="F43" s="43" t="s">
        <v>42</v>
      </c>
      <c r="G43" s="43" t="s">
        <v>38</v>
      </c>
      <c r="H43" s="43" t="s">
        <v>38</v>
      </c>
      <c r="I43" s="43" t="s">
        <v>38</v>
      </c>
      <c r="J43" s="43" t="s">
        <v>38</v>
      </c>
      <c r="K43" s="43"/>
      <c r="L43" s="5" t="s">
        <v>38</v>
      </c>
      <c r="M43" s="24"/>
    </row>
    <row r="44" spans="1:13" ht="12.75">
      <c r="A44" s="46">
        <v>43</v>
      </c>
      <c r="B44" s="27" t="s">
        <v>65</v>
      </c>
      <c r="C44" s="27" t="s">
        <v>66</v>
      </c>
      <c r="D44" s="27" t="s">
        <v>13</v>
      </c>
      <c r="E44" s="39">
        <v>39554</v>
      </c>
      <c r="F44" s="43" t="s">
        <v>37</v>
      </c>
      <c r="G44" s="43" t="s">
        <v>38</v>
      </c>
      <c r="H44" s="43" t="s">
        <v>38</v>
      </c>
      <c r="I44" s="43" t="s">
        <v>38</v>
      </c>
      <c r="J44" s="43" t="s">
        <v>38</v>
      </c>
      <c r="K44" s="43" t="s">
        <v>38</v>
      </c>
      <c r="L44" s="5" t="s">
        <v>38</v>
      </c>
      <c r="M44" s="5" t="s">
        <v>38</v>
      </c>
    </row>
    <row r="45" spans="1:13" ht="12.75">
      <c r="A45" s="46">
        <v>44</v>
      </c>
      <c r="B45" s="27" t="s">
        <v>97</v>
      </c>
      <c r="C45" s="27" t="s">
        <v>6</v>
      </c>
      <c r="D45" s="27" t="s">
        <v>17</v>
      </c>
      <c r="E45" s="40">
        <v>38777</v>
      </c>
      <c r="F45" s="43" t="s">
        <v>42</v>
      </c>
      <c r="G45" s="47"/>
      <c r="H45" s="43" t="s">
        <v>38</v>
      </c>
      <c r="I45" s="43"/>
      <c r="J45" s="43" t="s">
        <v>38</v>
      </c>
      <c r="K45" s="43" t="s">
        <v>38</v>
      </c>
      <c r="L45" s="43" t="s">
        <v>38</v>
      </c>
      <c r="M45" s="43" t="s">
        <v>38</v>
      </c>
    </row>
    <row r="46" spans="1:13" ht="12.75">
      <c r="A46" s="46">
        <v>45</v>
      </c>
      <c r="B46" s="27" t="s">
        <v>31</v>
      </c>
      <c r="C46" s="27" t="s">
        <v>24</v>
      </c>
      <c r="D46" s="27" t="s">
        <v>15</v>
      </c>
      <c r="E46" s="39">
        <v>39064</v>
      </c>
      <c r="F46" s="43" t="s">
        <v>42</v>
      </c>
      <c r="G46" s="43" t="s">
        <v>38</v>
      </c>
      <c r="H46" s="43" t="s">
        <v>38</v>
      </c>
      <c r="I46" s="43" t="s">
        <v>38</v>
      </c>
      <c r="J46" s="43" t="s">
        <v>38</v>
      </c>
      <c r="K46" s="43" t="s">
        <v>38</v>
      </c>
      <c r="L46" s="43" t="s">
        <v>38</v>
      </c>
      <c r="M46" s="43" t="s">
        <v>38</v>
      </c>
    </row>
    <row r="47" spans="1:13" ht="12.75">
      <c r="A47" s="46">
        <v>46</v>
      </c>
      <c r="B47" s="27" t="s">
        <v>87</v>
      </c>
      <c r="C47" s="27" t="s">
        <v>48</v>
      </c>
      <c r="D47" s="27" t="s">
        <v>13</v>
      </c>
      <c r="E47" s="39">
        <v>39541</v>
      </c>
      <c r="F47" s="43" t="s">
        <v>42</v>
      </c>
      <c r="G47" s="43" t="s">
        <v>38</v>
      </c>
      <c r="H47" s="43" t="s">
        <v>38</v>
      </c>
      <c r="I47" s="43" t="s">
        <v>38</v>
      </c>
      <c r="J47" s="43" t="s">
        <v>38</v>
      </c>
      <c r="K47" s="43"/>
      <c r="L47" s="43" t="s">
        <v>38</v>
      </c>
      <c r="M47" s="43" t="s">
        <v>38</v>
      </c>
    </row>
    <row r="48" spans="1:13" ht="12.75">
      <c r="A48" s="46">
        <v>47</v>
      </c>
      <c r="B48" s="27" t="s">
        <v>72</v>
      </c>
      <c r="C48" s="27" t="s">
        <v>70</v>
      </c>
      <c r="D48" s="27" t="s">
        <v>15</v>
      </c>
      <c r="E48" s="39">
        <v>38975</v>
      </c>
      <c r="F48" s="43" t="s">
        <v>42</v>
      </c>
      <c r="G48" s="43" t="s">
        <v>38</v>
      </c>
      <c r="H48" s="43" t="s">
        <v>38</v>
      </c>
      <c r="I48" s="43" t="s">
        <v>38</v>
      </c>
      <c r="J48" s="43" t="s">
        <v>38</v>
      </c>
      <c r="K48" s="43" t="s">
        <v>38</v>
      </c>
      <c r="L48" s="5" t="s">
        <v>38</v>
      </c>
      <c r="M48" s="5" t="s">
        <v>38</v>
      </c>
    </row>
    <row r="49" spans="1:13" ht="12.75">
      <c r="A49" s="46">
        <v>48</v>
      </c>
      <c r="B49" s="27" t="s">
        <v>63</v>
      </c>
      <c r="C49" s="27" t="s">
        <v>48</v>
      </c>
      <c r="D49" s="27" t="s">
        <v>18</v>
      </c>
      <c r="E49" s="39">
        <v>38265</v>
      </c>
      <c r="F49" s="43" t="s">
        <v>42</v>
      </c>
      <c r="G49" s="43" t="s">
        <v>38</v>
      </c>
      <c r="H49" s="43" t="s">
        <v>38</v>
      </c>
      <c r="I49" s="43" t="s">
        <v>38</v>
      </c>
      <c r="J49" s="43" t="s">
        <v>38</v>
      </c>
      <c r="K49" s="43" t="s">
        <v>38</v>
      </c>
      <c r="L49" s="24" t="s">
        <v>38</v>
      </c>
      <c r="M49" s="24" t="s">
        <v>38</v>
      </c>
    </row>
    <row r="50" spans="1:13" ht="12.75">
      <c r="A50" s="46">
        <v>49</v>
      </c>
      <c r="B50" s="27" t="s">
        <v>88</v>
      </c>
      <c r="C50" s="27" t="s">
        <v>6</v>
      </c>
      <c r="D50" s="27" t="s">
        <v>13</v>
      </c>
      <c r="E50" s="39">
        <v>39866</v>
      </c>
      <c r="F50" s="43" t="s">
        <v>42</v>
      </c>
      <c r="G50" s="43" t="s">
        <v>38</v>
      </c>
      <c r="H50" s="43"/>
      <c r="I50" s="43" t="s">
        <v>38</v>
      </c>
      <c r="J50" s="43"/>
      <c r="K50" s="24"/>
      <c r="L50" s="24" t="s">
        <v>38</v>
      </c>
      <c r="M50" s="24" t="s">
        <v>38</v>
      </c>
    </row>
    <row r="51" spans="1:13" ht="12.75">
      <c r="A51" s="46">
        <v>50</v>
      </c>
      <c r="B51" s="27" t="s">
        <v>61</v>
      </c>
      <c r="C51" s="27" t="s">
        <v>4</v>
      </c>
      <c r="D51" s="27" t="s">
        <v>17</v>
      </c>
      <c r="E51" s="39">
        <v>38944</v>
      </c>
      <c r="F51" s="43" t="s">
        <v>42</v>
      </c>
      <c r="G51" s="43" t="s">
        <v>38</v>
      </c>
      <c r="H51" s="43" t="s">
        <v>38</v>
      </c>
      <c r="I51" s="43" t="s">
        <v>38</v>
      </c>
      <c r="J51" s="43" t="s">
        <v>38</v>
      </c>
      <c r="K51" s="5" t="s">
        <v>38</v>
      </c>
      <c r="L51" s="5" t="s">
        <v>38</v>
      </c>
      <c r="M51" s="5" t="s">
        <v>38</v>
      </c>
    </row>
    <row r="52" spans="1:13" ht="12.75">
      <c r="A52" s="46">
        <v>51</v>
      </c>
      <c r="B52" s="27" t="s">
        <v>41</v>
      </c>
      <c r="C52" s="27" t="s">
        <v>7</v>
      </c>
      <c r="D52" s="27" t="s">
        <v>13</v>
      </c>
      <c r="E52" s="39">
        <v>39345</v>
      </c>
      <c r="F52" s="43" t="s">
        <v>42</v>
      </c>
      <c r="G52" s="43" t="s">
        <v>38</v>
      </c>
      <c r="H52" s="43" t="s">
        <v>38</v>
      </c>
      <c r="I52" s="43" t="s">
        <v>38</v>
      </c>
      <c r="J52" s="43" t="s">
        <v>38</v>
      </c>
      <c r="K52" s="5" t="s">
        <v>38</v>
      </c>
      <c r="L52" s="5" t="s">
        <v>38</v>
      </c>
      <c r="M52" s="5" t="s">
        <v>38</v>
      </c>
    </row>
    <row r="53" spans="1:13" ht="12.75">
      <c r="A53" s="46">
        <v>52</v>
      </c>
      <c r="B53" s="27" t="s">
        <v>89</v>
      </c>
      <c r="C53" s="51" t="s">
        <v>69</v>
      </c>
      <c r="D53" s="27" t="s">
        <v>17</v>
      </c>
      <c r="E53" s="39">
        <v>38525</v>
      </c>
      <c r="F53" s="43" t="s">
        <v>42</v>
      </c>
      <c r="G53" s="43" t="s">
        <v>38</v>
      </c>
      <c r="H53" s="43" t="s">
        <v>38</v>
      </c>
      <c r="I53" s="43" t="s">
        <v>38</v>
      </c>
      <c r="J53" s="43" t="s">
        <v>38</v>
      </c>
      <c r="K53" s="5" t="s">
        <v>38</v>
      </c>
      <c r="L53" s="5" t="s">
        <v>38</v>
      </c>
      <c r="M53" s="5" t="s">
        <v>38</v>
      </c>
    </row>
    <row r="54" spans="1:11" ht="12.75">
      <c r="A54" s="46">
        <v>53</v>
      </c>
      <c r="B54" s="27" t="s">
        <v>98</v>
      </c>
      <c r="C54" s="27" t="s">
        <v>99</v>
      </c>
      <c r="D54" s="27" t="s">
        <v>17</v>
      </c>
      <c r="E54" s="40"/>
      <c r="F54" s="43" t="s">
        <v>37</v>
      </c>
      <c r="G54" s="43"/>
      <c r="H54" s="43"/>
      <c r="I54" s="43"/>
      <c r="J54" s="43"/>
      <c r="K54" s="12"/>
    </row>
    <row r="55" spans="1:11" ht="12.75">
      <c r="A55" s="46">
        <v>54</v>
      </c>
      <c r="B55" s="27" t="s">
        <v>100</v>
      </c>
      <c r="C55" s="27" t="s">
        <v>99</v>
      </c>
      <c r="D55" s="27" t="s">
        <v>15</v>
      </c>
      <c r="E55" s="39"/>
      <c r="F55" s="43" t="s">
        <v>42</v>
      </c>
      <c r="G55" s="43"/>
      <c r="H55" s="43"/>
      <c r="I55" s="43"/>
      <c r="J55" s="43"/>
      <c r="K55" s="12"/>
    </row>
    <row r="56" spans="1:11" ht="12.75">
      <c r="A56" s="46">
        <v>55</v>
      </c>
      <c r="B56" s="27" t="s">
        <v>101</v>
      </c>
      <c r="C56" s="27" t="s">
        <v>44</v>
      </c>
      <c r="D56" s="27" t="s">
        <v>18</v>
      </c>
      <c r="E56" s="39"/>
      <c r="F56" s="43" t="s">
        <v>42</v>
      </c>
      <c r="G56" s="43"/>
      <c r="H56" s="43"/>
      <c r="I56" s="43"/>
      <c r="J56" s="43"/>
      <c r="K56" s="12"/>
    </row>
    <row r="57" spans="1:11" ht="12.75">
      <c r="A57" s="46">
        <v>56</v>
      </c>
      <c r="B57" s="27" t="s">
        <v>102</v>
      </c>
      <c r="C57" s="27" t="s">
        <v>25</v>
      </c>
      <c r="D57" s="27" t="s">
        <v>18</v>
      </c>
      <c r="E57" s="39"/>
      <c r="F57" s="43" t="s">
        <v>37</v>
      </c>
      <c r="G57" s="43"/>
      <c r="H57" s="43"/>
      <c r="I57" s="43"/>
      <c r="J57" s="43"/>
      <c r="K57" s="12"/>
    </row>
    <row r="58" spans="1:11" ht="12.75">
      <c r="A58" s="46">
        <v>57</v>
      </c>
      <c r="B58" s="27" t="s">
        <v>103</v>
      </c>
      <c r="C58" s="27" t="s">
        <v>48</v>
      </c>
      <c r="D58" s="27" t="s">
        <v>15</v>
      </c>
      <c r="E58" s="39"/>
      <c r="F58" s="43" t="s">
        <v>37</v>
      </c>
      <c r="G58" s="43"/>
      <c r="H58" s="43"/>
      <c r="I58" s="43"/>
      <c r="J58" s="43"/>
      <c r="K58" s="12"/>
    </row>
    <row r="59" spans="1:11" ht="12.75">
      <c r="A59" s="46">
        <v>58</v>
      </c>
      <c r="B59" s="27" t="s">
        <v>104</v>
      </c>
      <c r="C59" s="27" t="s">
        <v>25</v>
      </c>
      <c r="D59" s="27" t="s">
        <v>15</v>
      </c>
      <c r="E59" s="39"/>
      <c r="F59" s="43" t="s">
        <v>37</v>
      </c>
      <c r="G59" s="43"/>
      <c r="H59" s="43"/>
      <c r="I59" s="43"/>
      <c r="J59" s="43"/>
      <c r="K59" s="12"/>
    </row>
    <row r="60" spans="1:11" ht="12.75">
      <c r="A60" s="46">
        <v>59</v>
      </c>
      <c r="B60" s="27" t="s">
        <v>105</v>
      </c>
      <c r="C60" s="27" t="s">
        <v>44</v>
      </c>
      <c r="D60" s="27" t="s">
        <v>15</v>
      </c>
      <c r="E60" s="39"/>
      <c r="F60" s="43" t="s">
        <v>42</v>
      </c>
      <c r="G60" s="43"/>
      <c r="H60" s="43"/>
      <c r="I60" s="43"/>
      <c r="J60" s="43"/>
      <c r="K60" s="12"/>
    </row>
    <row r="61" spans="1:11" ht="12.75">
      <c r="A61" s="46">
        <v>60</v>
      </c>
      <c r="B61" s="27" t="s">
        <v>106</v>
      </c>
      <c r="C61" s="27" t="s">
        <v>25</v>
      </c>
      <c r="D61" s="27" t="s">
        <v>18</v>
      </c>
      <c r="E61" s="39"/>
      <c r="F61" s="43" t="s">
        <v>42</v>
      </c>
      <c r="G61" s="43"/>
      <c r="H61" s="43"/>
      <c r="I61" s="43"/>
      <c r="J61" s="43"/>
      <c r="K61" s="12"/>
    </row>
    <row r="62" spans="1:11" ht="12.75">
      <c r="A62" s="46">
        <v>61</v>
      </c>
      <c r="B62" s="27" t="s">
        <v>107</v>
      </c>
      <c r="C62" s="27" t="s">
        <v>25</v>
      </c>
      <c r="D62" s="27" t="s">
        <v>13</v>
      </c>
      <c r="E62" s="39"/>
      <c r="F62" s="43" t="s">
        <v>42</v>
      </c>
      <c r="G62" s="43"/>
      <c r="H62" s="43"/>
      <c r="I62" s="43"/>
      <c r="J62" s="43"/>
      <c r="K62" s="12"/>
    </row>
    <row r="63" spans="1:11" ht="12.75">
      <c r="A63" s="46">
        <v>62</v>
      </c>
      <c r="B63" s="27" t="s">
        <v>108</v>
      </c>
      <c r="C63" s="51" t="s">
        <v>12</v>
      </c>
      <c r="D63" s="27" t="s">
        <v>18</v>
      </c>
      <c r="E63" s="39"/>
      <c r="F63" s="43" t="s">
        <v>37</v>
      </c>
      <c r="G63" s="43"/>
      <c r="H63" s="43"/>
      <c r="I63" s="43"/>
      <c r="J63" s="43"/>
      <c r="K63" s="12"/>
    </row>
    <row r="64" spans="1:11" s="4" customFormat="1" ht="12.75">
      <c r="A64" s="46">
        <v>63</v>
      </c>
      <c r="B64" s="27" t="s">
        <v>109</v>
      </c>
      <c r="C64" s="27" t="s">
        <v>99</v>
      </c>
      <c r="D64" s="27" t="s">
        <v>15</v>
      </c>
      <c r="E64" s="39"/>
      <c r="F64" s="43" t="s">
        <v>42</v>
      </c>
      <c r="G64" s="43"/>
      <c r="H64" s="43"/>
      <c r="I64" s="43"/>
      <c r="J64" s="43"/>
      <c r="K64" s="15"/>
    </row>
    <row r="65" spans="1:11" ht="12.75">
      <c r="A65" s="46">
        <v>64</v>
      </c>
      <c r="B65" s="27" t="s">
        <v>110</v>
      </c>
      <c r="C65" s="27" t="s">
        <v>99</v>
      </c>
      <c r="D65" s="27" t="s">
        <v>13</v>
      </c>
      <c r="E65" s="39"/>
      <c r="F65" s="43" t="s">
        <v>37</v>
      </c>
      <c r="G65" s="43"/>
      <c r="H65" s="43"/>
      <c r="I65" s="43"/>
      <c r="J65" s="43"/>
      <c r="K65" s="12"/>
    </row>
    <row r="66" spans="1:10" ht="12.75">
      <c r="A66" s="46">
        <v>65</v>
      </c>
      <c r="B66" s="27" t="s">
        <v>140</v>
      </c>
      <c r="C66" s="27" t="s">
        <v>6</v>
      </c>
      <c r="D66" s="27" t="s">
        <v>18</v>
      </c>
      <c r="E66" s="39"/>
      <c r="F66" s="43" t="s">
        <v>42</v>
      </c>
      <c r="G66" s="43"/>
      <c r="H66" s="43"/>
      <c r="I66" s="43"/>
      <c r="J66" s="43"/>
    </row>
    <row r="67" spans="1:11" ht="12.75">
      <c r="A67" s="46">
        <v>66</v>
      </c>
      <c r="B67" s="27" t="s">
        <v>111</v>
      </c>
      <c r="C67" s="27" t="s">
        <v>44</v>
      </c>
      <c r="D67" s="27" t="s">
        <v>15</v>
      </c>
      <c r="E67" s="39"/>
      <c r="F67" s="43" t="s">
        <v>42</v>
      </c>
      <c r="G67" s="43"/>
      <c r="H67" s="43"/>
      <c r="I67" s="43"/>
      <c r="J67" s="43"/>
      <c r="K67" s="12"/>
    </row>
    <row r="68" spans="1:11" ht="12.75">
      <c r="A68" s="46">
        <v>67</v>
      </c>
      <c r="B68" s="27" t="s">
        <v>112</v>
      </c>
      <c r="C68" s="27" t="s">
        <v>25</v>
      </c>
      <c r="D68" s="27" t="s">
        <v>13</v>
      </c>
      <c r="E68" s="39"/>
      <c r="F68" s="43" t="s">
        <v>42</v>
      </c>
      <c r="G68" s="43"/>
      <c r="H68" s="43"/>
      <c r="I68" s="43"/>
      <c r="J68" s="43"/>
      <c r="K68" s="12"/>
    </row>
    <row r="69" spans="1:11" ht="12.75">
      <c r="A69" s="46">
        <v>68</v>
      </c>
      <c r="B69" s="27" t="s">
        <v>113</v>
      </c>
      <c r="C69" s="27" t="s">
        <v>25</v>
      </c>
      <c r="D69" s="27" t="s">
        <v>18</v>
      </c>
      <c r="E69" s="39"/>
      <c r="F69" s="43" t="s">
        <v>37</v>
      </c>
      <c r="G69" s="24"/>
      <c r="H69" s="24"/>
      <c r="I69" s="24"/>
      <c r="J69" s="24"/>
      <c r="K69" s="12"/>
    </row>
    <row r="70" spans="1:11" ht="12.75">
      <c r="A70" s="46">
        <v>69</v>
      </c>
      <c r="B70" s="27" t="s">
        <v>114</v>
      </c>
      <c r="C70" s="27" t="s">
        <v>25</v>
      </c>
      <c r="D70" s="27" t="s">
        <v>18</v>
      </c>
      <c r="E70" s="39"/>
      <c r="F70" s="43" t="s">
        <v>42</v>
      </c>
      <c r="G70" s="24"/>
      <c r="H70" s="24"/>
      <c r="I70" s="24"/>
      <c r="J70" s="24"/>
      <c r="K70" s="12"/>
    </row>
    <row r="71" spans="1:11" ht="12.75">
      <c r="A71" s="46">
        <v>70</v>
      </c>
      <c r="B71" s="27" t="s">
        <v>115</v>
      </c>
      <c r="C71" s="27" t="s">
        <v>7</v>
      </c>
      <c r="D71" s="27" t="s">
        <v>17</v>
      </c>
      <c r="E71" s="39"/>
      <c r="F71" s="43" t="s">
        <v>37</v>
      </c>
      <c r="G71" s="24"/>
      <c r="H71" s="24"/>
      <c r="I71" s="24"/>
      <c r="J71" s="24"/>
      <c r="K71" s="12"/>
    </row>
    <row r="72" spans="1:11" ht="12.75">
      <c r="A72" s="46">
        <v>71</v>
      </c>
      <c r="B72" s="27" t="s">
        <v>190</v>
      </c>
      <c r="C72" s="27" t="s">
        <v>6</v>
      </c>
      <c r="D72" s="27" t="s">
        <v>13</v>
      </c>
      <c r="E72" s="39"/>
      <c r="F72" s="43" t="s">
        <v>42</v>
      </c>
      <c r="G72" s="24"/>
      <c r="H72" s="24"/>
      <c r="I72" s="24"/>
      <c r="J72" s="24"/>
      <c r="K72" s="12"/>
    </row>
    <row r="73" spans="1:11" ht="12.75">
      <c r="A73" s="46">
        <v>72</v>
      </c>
      <c r="B73" s="27" t="s">
        <v>116</v>
      </c>
      <c r="C73" s="27" t="s">
        <v>25</v>
      </c>
      <c r="D73" s="27" t="s">
        <v>18</v>
      </c>
      <c r="E73" s="39"/>
      <c r="F73" s="43" t="s">
        <v>42</v>
      </c>
      <c r="G73" s="24"/>
      <c r="H73" s="24"/>
      <c r="I73" s="24"/>
      <c r="J73" s="24"/>
      <c r="K73" s="12"/>
    </row>
    <row r="74" spans="1:11" ht="12.75">
      <c r="A74" s="46">
        <v>73</v>
      </c>
      <c r="B74" s="27" t="s">
        <v>117</v>
      </c>
      <c r="C74" s="27" t="s">
        <v>6</v>
      </c>
      <c r="D74" s="27" t="s">
        <v>15</v>
      </c>
      <c r="E74" s="39"/>
      <c r="F74" s="43" t="s">
        <v>42</v>
      </c>
      <c r="G74" s="24"/>
      <c r="H74" s="24"/>
      <c r="I74" s="24"/>
      <c r="J74" s="24"/>
      <c r="K74" s="12"/>
    </row>
    <row r="75" spans="1:11" ht="12.75">
      <c r="A75" s="46">
        <v>74</v>
      </c>
      <c r="B75" s="27" t="s">
        <v>131</v>
      </c>
      <c r="C75" s="27" t="s">
        <v>6</v>
      </c>
      <c r="D75" s="27" t="s">
        <v>17</v>
      </c>
      <c r="E75" s="39"/>
      <c r="F75" s="43" t="s">
        <v>42</v>
      </c>
      <c r="G75" s="24"/>
      <c r="H75" s="24"/>
      <c r="I75" s="24"/>
      <c r="J75" s="24"/>
      <c r="K75" s="12"/>
    </row>
    <row r="76" spans="1:11" ht="12.75">
      <c r="A76" s="46">
        <v>75</v>
      </c>
      <c r="B76" s="27" t="s">
        <v>118</v>
      </c>
      <c r="C76" s="27" t="s">
        <v>25</v>
      </c>
      <c r="D76" s="27" t="s">
        <v>18</v>
      </c>
      <c r="E76" s="39"/>
      <c r="F76" s="43" t="s">
        <v>37</v>
      </c>
      <c r="G76" s="24"/>
      <c r="H76" s="24"/>
      <c r="I76" s="24"/>
      <c r="J76" s="24"/>
      <c r="K76" s="12"/>
    </row>
    <row r="77" spans="1:11" ht="12.75">
      <c r="A77" s="46">
        <v>76</v>
      </c>
      <c r="B77" s="27" t="s">
        <v>119</v>
      </c>
      <c r="C77" s="27" t="s">
        <v>44</v>
      </c>
      <c r="D77" s="27" t="s">
        <v>15</v>
      </c>
      <c r="E77" s="39"/>
      <c r="F77" s="43" t="s">
        <v>37</v>
      </c>
      <c r="G77" s="24"/>
      <c r="H77" s="24"/>
      <c r="I77" s="24"/>
      <c r="J77" s="24"/>
      <c r="K77" s="12"/>
    </row>
    <row r="78" spans="1:11" ht="12.75">
      <c r="A78" s="46">
        <v>77</v>
      </c>
      <c r="B78" s="27" t="s">
        <v>120</v>
      </c>
      <c r="C78" s="27" t="s">
        <v>44</v>
      </c>
      <c r="D78" s="27" t="s">
        <v>15</v>
      </c>
      <c r="E78" s="39"/>
      <c r="F78" s="5" t="s">
        <v>37</v>
      </c>
      <c r="G78" s="24"/>
      <c r="H78" s="24"/>
      <c r="I78" s="24"/>
      <c r="J78" s="24"/>
      <c r="K78" s="12"/>
    </row>
    <row r="79" spans="1:11" ht="12.75">
      <c r="A79" s="46">
        <v>78</v>
      </c>
      <c r="B79" s="27" t="s">
        <v>121</v>
      </c>
      <c r="C79" s="27" t="s">
        <v>122</v>
      </c>
      <c r="D79" s="27" t="s">
        <v>18</v>
      </c>
      <c r="E79" s="39"/>
      <c r="F79" s="5" t="s">
        <v>42</v>
      </c>
      <c r="G79" s="24"/>
      <c r="H79" s="24"/>
      <c r="I79" s="24"/>
      <c r="J79" s="24"/>
      <c r="K79" s="12"/>
    </row>
    <row r="80" spans="1:11" ht="12.75">
      <c r="A80" s="46">
        <v>79</v>
      </c>
      <c r="B80" s="27" t="s">
        <v>123</v>
      </c>
      <c r="C80" s="27" t="s">
        <v>44</v>
      </c>
      <c r="D80" s="27" t="s">
        <v>13</v>
      </c>
      <c r="E80" s="39"/>
      <c r="F80" s="5" t="s">
        <v>42</v>
      </c>
      <c r="G80" s="24"/>
      <c r="H80" s="24"/>
      <c r="I80" s="24"/>
      <c r="J80" s="24"/>
      <c r="K80" s="12"/>
    </row>
    <row r="81" spans="1:11" ht="12.75">
      <c r="A81" s="46">
        <v>80</v>
      </c>
      <c r="B81" s="27" t="s">
        <v>124</v>
      </c>
      <c r="C81" s="27" t="s">
        <v>44</v>
      </c>
      <c r="D81" s="27" t="s">
        <v>18</v>
      </c>
      <c r="E81" s="39"/>
      <c r="F81" s="5" t="s">
        <v>37</v>
      </c>
      <c r="G81" s="24"/>
      <c r="H81" s="24"/>
      <c r="I81" s="24"/>
      <c r="J81" s="24"/>
      <c r="K81" s="12"/>
    </row>
    <row r="82" spans="1:11" ht="12.75">
      <c r="A82" s="46">
        <v>81</v>
      </c>
      <c r="B82" s="27" t="s">
        <v>125</v>
      </c>
      <c r="C82" s="27" t="s">
        <v>126</v>
      </c>
      <c r="D82" s="27" t="s">
        <v>13</v>
      </c>
      <c r="E82" s="39"/>
      <c r="F82" s="5" t="s">
        <v>37</v>
      </c>
      <c r="G82" s="24"/>
      <c r="H82" s="24"/>
      <c r="I82" s="24"/>
      <c r="J82" s="24"/>
      <c r="K82" s="12"/>
    </row>
    <row r="83" spans="1:11" ht="12.75">
      <c r="A83" s="46">
        <v>82</v>
      </c>
      <c r="B83" s="27" t="s">
        <v>127</v>
      </c>
      <c r="C83" s="27" t="s">
        <v>126</v>
      </c>
      <c r="D83" s="27" t="s">
        <v>17</v>
      </c>
      <c r="E83" s="39"/>
      <c r="F83" s="5" t="s">
        <v>37</v>
      </c>
      <c r="G83" s="24"/>
      <c r="H83" s="24"/>
      <c r="I83" s="24"/>
      <c r="J83" s="24"/>
      <c r="K83" s="12"/>
    </row>
    <row r="84" spans="1:11" ht="12.75">
      <c r="A84" s="46">
        <v>83</v>
      </c>
      <c r="B84" s="27" t="s">
        <v>128</v>
      </c>
      <c r="C84" s="27" t="s">
        <v>48</v>
      </c>
      <c r="D84" s="27" t="s">
        <v>18</v>
      </c>
      <c r="E84" s="39"/>
      <c r="F84" s="5" t="s">
        <v>37</v>
      </c>
      <c r="G84" s="24"/>
      <c r="H84" s="24"/>
      <c r="I84" s="24"/>
      <c r="J84" s="24"/>
      <c r="K84" s="12"/>
    </row>
    <row r="85" spans="1:11" ht="12.75">
      <c r="A85" s="46">
        <v>84</v>
      </c>
      <c r="B85" s="27" t="s">
        <v>129</v>
      </c>
      <c r="C85" s="27" t="s">
        <v>130</v>
      </c>
      <c r="D85" s="27" t="s">
        <v>17</v>
      </c>
      <c r="E85" s="39"/>
      <c r="F85" s="5" t="s">
        <v>42</v>
      </c>
      <c r="G85" s="24"/>
      <c r="H85" s="24"/>
      <c r="I85" s="24"/>
      <c r="J85" s="24"/>
      <c r="K85" s="12"/>
    </row>
    <row r="86" spans="1:11" ht="12.75">
      <c r="A86" s="46">
        <v>85</v>
      </c>
      <c r="B86" s="27" t="s">
        <v>132</v>
      </c>
      <c r="C86" s="27" t="s">
        <v>48</v>
      </c>
      <c r="D86" s="27" t="s">
        <v>18</v>
      </c>
      <c r="E86" s="39"/>
      <c r="F86" s="5" t="s">
        <v>37</v>
      </c>
      <c r="G86" s="24"/>
      <c r="H86" s="24"/>
      <c r="I86" s="24"/>
      <c r="J86" s="24"/>
      <c r="K86" s="12"/>
    </row>
    <row r="87" spans="1:11" ht="12.75">
      <c r="A87" s="46">
        <v>86</v>
      </c>
      <c r="B87" s="27" t="s">
        <v>133</v>
      </c>
      <c r="C87" s="27" t="s">
        <v>48</v>
      </c>
      <c r="D87" s="27" t="s">
        <v>17</v>
      </c>
      <c r="E87" s="39"/>
      <c r="F87" s="5" t="s">
        <v>37</v>
      </c>
      <c r="G87" s="24"/>
      <c r="H87" s="24"/>
      <c r="I87" s="24"/>
      <c r="J87" s="24"/>
      <c r="K87" s="12"/>
    </row>
    <row r="88" spans="1:11" ht="12.75">
      <c r="A88" s="46">
        <v>87</v>
      </c>
      <c r="B88" s="27" t="s">
        <v>134</v>
      </c>
      <c r="C88" s="27" t="s">
        <v>25</v>
      </c>
      <c r="D88" s="27" t="s">
        <v>18</v>
      </c>
      <c r="E88" s="39"/>
      <c r="F88" s="5" t="s">
        <v>37</v>
      </c>
      <c r="H88" s="24"/>
      <c r="I88" s="24"/>
      <c r="J88" s="24"/>
      <c r="K88" s="12"/>
    </row>
    <row r="89" spans="1:11" ht="12.75">
      <c r="A89" s="46">
        <v>88</v>
      </c>
      <c r="B89" s="27" t="s">
        <v>135</v>
      </c>
      <c r="C89" s="27" t="s">
        <v>25</v>
      </c>
      <c r="D89" s="27" t="s">
        <v>13</v>
      </c>
      <c r="E89" s="39"/>
      <c r="F89" s="5" t="s">
        <v>42</v>
      </c>
      <c r="H89" s="24"/>
      <c r="I89" s="24"/>
      <c r="J89" s="24"/>
      <c r="K89" s="12"/>
    </row>
    <row r="90" spans="1:11" ht="12.75">
      <c r="A90" s="46">
        <v>89</v>
      </c>
      <c r="B90" s="27" t="s">
        <v>136</v>
      </c>
      <c r="C90" s="27" t="s">
        <v>137</v>
      </c>
      <c r="D90" s="27" t="s">
        <v>15</v>
      </c>
      <c r="E90" s="39"/>
      <c r="F90" s="5" t="s">
        <v>37</v>
      </c>
      <c r="H90" s="24"/>
      <c r="I90" s="24"/>
      <c r="J90" s="24"/>
      <c r="K90" s="12"/>
    </row>
    <row r="91" spans="1:11" ht="12.75">
      <c r="A91" s="46">
        <v>90</v>
      </c>
      <c r="B91" s="27" t="s">
        <v>138</v>
      </c>
      <c r="C91" s="27" t="s">
        <v>25</v>
      </c>
      <c r="D91" s="27" t="s">
        <v>17</v>
      </c>
      <c r="E91" s="39"/>
      <c r="F91" s="5" t="s">
        <v>37</v>
      </c>
      <c r="H91" s="24"/>
      <c r="I91" s="24"/>
      <c r="J91" s="24"/>
      <c r="K91" s="12"/>
    </row>
    <row r="92" spans="1:11" ht="12.75">
      <c r="A92" s="46">
        <v>91</v>
      </c>
      <c r="B92" s="27" t="s">
        <v>139</v>
      </c>
      <c r="C92" s="27" t="s">
        <v>48</v>
      </c>
      <c r="D92" s="27" t="s">
        <v>17</v>
      </c>
      <c r="E92" s="39"/>
      <c r="F92" s="5" t="s">
        <v>37</v>
      </c>
      <c r="H92" s="24"/>
      <c r="I92" s="24"/>
      <c r="J92" s="24"/>
      <c r="K92" s="12"/>
    </row>
    <row r="93" spans="1:10" ht="12.75">
      <c r="A93" s="46">
        <v>92</v>
      </c>
      <c r="E93" s="39"/>
      <c r="H93" s="24"/>
      <c r="I93" s="24"/>
      <c r="J93" s="24"/>
    </row>
    <row r="94" spans="1:10" ht="12.75">
      <c r="A94" s="46">
        <v>93</v>
      </c>
      <c r="E94" s="39"/>
      <c r="H94" s="24"/>
      <c r="I94" s="24"/>
      <c r="J94" s="24"/>
    </row>
    <row r="95" spans="1:10" ht="12.75">
      <c r="A95" s="46">
        <v>94</v>
      </c>
      <c r="E95" s="39"/>
      <c r="H95" s="24"/>
      <c r="I95" s="24"/>
      <c r="J95" s="24"/>
    </row>
    <row r="96" spans="1:10" ht="12.75">
      <c r="A96" s="46">
        <v>95</v>
      </c>
      <c r="E96" s="39"/>
      <c r="H96" s="24"/>
      <c r="I96" s="24"/>
      <c r="J96" s="24"/>
    </row>
    <row r="97" spans="1:10" ht="12.75">
      <c r="A97" s="46">
        <v>96</v>
      </c>
      <c r="E97" s="39"/>
      <c r="H97" s="24"/>
      <c r="I97" s="24"/>
      <c r="J97" s="24"/>
    </row>
    <row r="98" spans="1:10" ht="12.75">
      <c r="A98" s="46">
        <v>97</v>
      </c>
      <c r="B98" s="24"/>
      <c r="C98" s="24"/>
      <c r="D98" s="24"/>
      <c r="E98" s="39"/>
      <c r="F98" s="24"/>
      <c r="G98" s="24"/>
      <c r="H98" s="24"/>
      <c r="I98" s="24"/>
      <c r="J98" s="24"/>
    </row>
    <row r="99" spans="1:10" ht="12.75">
      <c r="A99" s="46">
        <v>98</v>
      </c>
      <c r="B99" s="24"/>
      <c r="C99" s="24"/>
      <c r="D99" s="24"/>
      <c r="E99" s="39"/>
      <c r="F99" s="24"/>
      <c r="G99" s="24"/>
      <c r="H99" s="24"/>
      <c r="I99" s="24"/>
      <c r="J99" s="24"/>
    </row>
    <row r="100" spans="1:10" ht="12.75">
      <c r="A100" s="46">
        <v>99</v>
      </c>
      <c r="B100" s="24"/>
      <c r="C100" s="24"/>
      <c r="D100" s="24"/>
      <c r="E100" s="39"/>
      <c r="F100" s="24"/>
      <c r="G100" s="24"/>
      <c r="H100" s="24"/>
      <c r="I100" s="24"/>
      <c r="J100" s="24"/>
    </row>
    <row r="101" spans="1:10" ht="12.75">
      <c r="A101" s="46">
        <v>100</v>
      </c>
      <c r="B101" s="24"/>
      <c r="C101" s="24"/>
      <c r="D101" s="24"/>
      <c r="E101" s="39"/>
      <c r="F101" s="24"/>
      <c r="G101" s="24"/>
      <c r="H101" s="24"/>
      <c r="I101" s="24"/>
      <c r="J101" s="24"/>
    </row>
    <row r="102" spans="1:10" ht="12.75">
      <c r="A102" s="46">
        <v>101</v>
      </c>
      <c r="B102" s="24"/>
      <c r="C102" s="24"/>
      <c r="D102" s="24"/>
      <c r="E102" s="39"/>
      <c r="F102" s="24"/>
      <c r="G102" s="24"/>
      <c r="H102" s="24"/>
      <c r="I102" s="24"/>
      <c r="J102" s="24"/>
    </row>
    <row r="103" spans="1:10" ht="12.75">
      <c r="A103" s="46">
        <v>102</v>
      </c>
      <c r="B103" s="24"/>
      <c r="C103" s="24"/>
      <c r="D103" s="24"/>
      <c r="E103" s="39"/>
      <c r="F103" s="24"/>
      <c r="G103" s="24"/>
      <c r="H103" s="24"/>
      <c r="I103" s="24"/>
      <c r="J103" s="24"/>
    </row>
    <row r="104" spans="1:10" ht="12.75">
      <c r="A104" s="46">
        <v>103</v>
      </c>
      <c r="B104" s="24"/>
      <c r="C104" s="24"/>
      <c r="D104" s="24"/>
      <c r="E104" s="39"/>
      <c r="F104" s="24"/>
      <c r="G104" s="24"/>
      <c r="H104" s="24"/>
      <c r="I104" s="24"/>
      <c r="J104" s="24"/>
    </row>
    <row r="105" spans="1:10" ht="12.75">
      <c r="A105" s="46">
        <v>104</v>
      </c>
      <c r="B105" s="24"/>
      <c r="C105" s="24"/>
      <c r="D105" s="24"/>
      <c r="E105" s="39"/>
      <c r="F105" s="24"/>
      <c r="G105" s="24"/>
      <c r="H105" s="24"/>
      <c r="I105" s="24"/>
      <c r="J105" s="24"/>
    </row>
    <row r="106" spans="1:10" ht="12.75">
      <c r="A106" s="46">
        <v>105</v>
      </c>
      <c r="B106" s="24"/>
      <c r="C106" s="24"/>
      <c r="D106" s="24"/>
      <c r="E106" s="39"/>
      <c r="F106" s="24"/>
      <c r="G106" s="24"/>
      <c r="H106" s="24"/>
      <c r="I106" s="24"/>
      <c r="J106" s="24"/>
    </row>
    <row r="107" spans="1:10" ht="12.75">
      <c r="A107" s="46">
        <v>106</v>
      </c>
      <c r="B107" s="24"/>
      <c r="C107" s="24"/>
      <c r="D107" s="24"/>
      <c r="E107" s="39"/>
      <c r="F107" s="24"/>
      <c r="G107" s="24"/>
      <c r="H107" s="24"/>
      <c r="I107" s="24"/>
      <c r="J107" s="24"/>
    </row>
    <row r="108" spans="1:10" ht="12.75">
      <c r="A108" s="46">
        <v>107</v>
      </c>
      <c r="B108" s="24"/>
      <c r="C108" s="24"/>
      <c r="D108" s="24"/>
      <c r="E108" s="39"/>
      <c r="F108" s="24"/>
      <c r="G108" s="24"/>
      <c r="H108" s="24"/>
      <c r="I108" s="24"/>
      <c r="J108" s="24"/>
    </row>
    <row r="109" spans="1:10" ht="12.75">
      <c r="A109" s="46">
        <v>108</v>
      </c>
      <c r="E109" s="39"/>
      <c r="H109" s="24"/>
      <c r="I109" s="24"/>
      <c r="J109" s="24"/>
    </row>
    <row r="110" spans="1:10" ht="12.75">
      <c r="A110" s="46">
        <v>109</v>
      </c>
      <c r="E110" s="39"/>
      <c r="H110" s="24"/>
      <c r="I110" s="24"/>
      <c r="J110" s="24"/>
    </row>
    <row r="111" spans="1:10" ht="12.75">
      <c r="A111" s="46">
        <v>110</v>
      </c>
      <c r="E111" s="39"/>
      <c r="H111" s="24"/>
      <c r="I111" s="24"/>
      <c r="J111" s="24"/>
    </row>
    <row r="112" spans="1:10" ht="12.75">
      <c r="A112" s="46">
        <v>111</v>
      </c>
      <c r="E112" s="39"/>
      <c r="H112" s="24"/>
      <c r="I112" s="24"/>
      <c r="J112" s="24"/>
    </row>
    <row r="113" spans="1:10" ht="12.75">
      <c r="A113" s="46">
        <v>112</v>
      </c>
      <c r="E113" s="39"/>
      <c r="H113" s="24"/>
      <c r="I113" s="24"/>
      <c r="J113" s="24"/>
    </row>
    <row r="114" spans="1:10" ht="12.75">
      <c r="A114" s="46">
        <v>113</v>
      </c>
      <c r="E114" s="39"/>
      <c r="H114" s="24"/>
      <c r="I114" s="24"/>
      <c r="J114" s="24"/>
    </row>
    <row r="115" spans="1:10" ht="12.75">
      <c r="A115" s="46">
        <v>114</v>
      </c>
      <c r="E115" s="39"/>
      <c r="H115" s="24"/>
      <c r="I115" s="24"/>
      <c r="J115" s="24"/>
    </row>
    <row r="116" spans="1:10" ht="12.75">
      <c r="A116" s="46">
        <v>115</v>
      </c>
      <c r="B116" s="41"/>
      <c r="E116" s="39"/>
      <c r="H116" s="24"/>
      <c r="I116" s="24"/>
      <c r="J116" s="24"/>
    </row>
    <row r="117" spans="1:10" ht="12.75">
      <c r="A117" s="46">
        <v>116</v>
      </c>
      <c r="H117" s="24"/>
      <c r="I117" s="24"/>
      <c r="J117" s="24"/>
    </row>
    <row r="118" spans="1:10" ht="12.75">
      <c r="A118" s="46">
        <v>117</v>
      </c>
      <c r="H118" s="24"/>
      <c r="I118" s="24"/>
      <c r="J118" s="24"/>
    </row>
    <row r="119" spans="1:10" ht="12.75">
      <c r="A119" s="46">
        <v>118</v>
      </c>
      <c r="H119" s="24"/>
      <c r="I119" s="24"/>
      <c r="J119" s="24"/>
    </row>
    <row r="120" spans="1:10" ht="12.75">
      <c r="A120" s="46">
        <v>119</v>
      </c>
      <c r="H120" s="24"/>
      <c r="I120" s="24"/>
      <c r="J120" s="24"/>
    </row>
    <row r="121" spans="8:10" ht="12.75">
      <c r="H121" s="24"/>
      <c r="I121" s="24"/>
      <c r="J121" s="24"/>
    </row>
    <row r="122" spans="8:10" ht="12.75">
      <c r="H122" s="24"/>
      <c r="I122" s="24"/>
      <c r="J122" s="24"/>
    </row>
    <row r="123" spans="8:10" ht="12.75">
      <c r="H123" s="24"/>
      <c r="I123" s="24"/>
      <c r="J123" s="24"/>
    </row>
    <row r="124" spans="8:10" ht="12.75">
      <c r="H124" s="24"/>
      <c r="I124" s="24"/>
      <c r="J124" s="24"/>
    </row>
  </sheetData>
  <sheetProtection/>
  <autoFilter ref="A1:L227">
    <sortState ref="A2:L124">
      <sortCondition sortBy="value" ref="A2:A124"/>
    </sortState>
  </autoFilter>
  <hyperlinks>
    <hyperlink ref="F5" r:id="rId1" display="suzannahjones@yahoo,.com"/>
  </hyperlinks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Betts</dc:creator>
  <cp:keywords/>
  <dc:description/>
  <cp:lastModifiedBy>janice.kaufman</cp:lastModifiedBy>
  <cp:lastPrinted>2016-06-12T10:57:01Z</cp:lastPrinted>
  <dcterms:created xsi:type="dcterms:W3CDTF">2006-04-23T10:52:17Z</dcterms:created>
  <dcterms:modified xsi:type="dcterms:W3CDTF">2016-06-12T12:06:18Z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